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Ex1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6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7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8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19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0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1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2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3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4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5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6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7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8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29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0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1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2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3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4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Y:\Projects\Erin\Fiji_particle tracking\Nonuniform\"/>
    </mc:Choice>
  </mc:AlternateContent>
  <bookViews>
    <workbookView xWindow="0" yWindow="0" windowWidth="28800" windowHeight="12885" activeTab="4"/>
  </bookViews>
  <sheets>
    <sheet name="data" sheetId="1" r:id="rId1"/>
    <sheet name="bounce" sheetId="8" r:id="rId2"/>
    <sheet name="jump plots" sheetId="6" r:id="rId3"/>
    <sheet name="charge covariance" sheetId="5" r:id="rId4"/>
    <sheet name="Drop trajectory plots" sheetId="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</externalReferences>
  <definedNames>
    <definedName name="_xlchart.v1.0" hidden="1">data!$O$3:$O$20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11" i="1" l="1"/>
  <c r="H11" i="1"/>
  <c r="N10" i="1"/>
  <c r="O4" i="1"/>
  <c r="O5" i="1"/>
  <c r="O6" i="1"/>
  <c r="O7" i="1"/>
  <c r="O8" i="1"/>
  <c r="O9" i="1"/>
  <c r="O3" i="1" l="1"/>
  <c r="H10" i="1"/>
  <c r="H9" i="1"/>
  <c r="H8" i="1"/>
  <c r="H7" i="1"/>
  <c r="H6" i="1"/>
  <c r="H4" i="1"/>
  <c r="H3" i="1"/>
  <c r="H5" i="1"/>
  <c r="K10" i="1" l="1"/>
  <c r="O10" i="1" s="1"/>
  <c r="I8" i="1" l="1"/>
  <c r="I9" i="1"/>
  <c r="G10" i="1"/>
  <c r="I10" i="1"/>
  <c r="G11" i="1"/>
  <c r="I11" i="1"/>
  <c r="L10" i="1"/>
  <c r="P10" i="1" s="1"/>
  <c r="M10" i="1"/>
  <c r="L11" i="1"/>
  <c r="M11" i="1" s="1"/>
  <c r="J9" i="1"/>
  <c r="L9" i="1" s="1"/>
  <c r="J8" i="1"/>
  <c r="G8" i="1" s="1"/>
  <c r="M9" i="1" l="1"/>
  <c r="P9" i="1"/>
  <c r="G9" i="1"/>
  <c r="L8" i="1"/>
  <c r="M8" i="1" l="1"/>
  <c r="P8" i="1"/>
  <c r="L3" i="1" l="1"/>
  <c r="P3" i="1" s="1"/>
  <c r="I4" i="1"/>
  <c r="I5" i="1"/>
  <c r="I6" i="1"/>
  <c r="I7" i="1"/>
  <c r="J7" i="1"/>
  <c r="L7" i="1" s="1"/>
  <c r="J6" i="1"/>
  <c r="G6" i="1" s="1"/>
  <c r="J4" i="1"/>
  <c r="L4" i="1" s="1"/>
  <c r="J5" i="1"/>
  <c r="L5" i="1" s="1"/>
  <c r="J3" i="1"/>
  <c r="L6" i="1" l="1"/>
  <c r="G4" i="1"/>
  <c r="M5" i="1"/>
  <c r="P5" i="1"/>
  <c r="P4" i="1"/>
  <c r="M4" i="1"/>
  <c r="M7" i="1"/>
  <c r="P7" i="1"/>
  <c r="G7" i="1"/>
  <c r="G5" i="1"/>
  <c r="V5" i="8"/>
  <c r="P6" i="1" l="1"/>
  <c r="M6" i="1"/>
  <c r="C2" i="8"/>
  <c r="R7" i="5" l="1"/>
  <c r="R6" i="5"/>
  <c r="I3" i="1" l="1"/>
  <c r="G3" i="1"/>
  <c r="M3" i="1" l="1"/>
</calcChain>
</file>

<file path=xl/sharedStrings.xml><?xml version="1.0" encoding="utf-8"?>
<sst xmlns="http://schemas.openxmlformats.org/spreadsheetml/2006/main" count="37" uniqueCount="26">
  <si>
    <t>NAME</t>
  </si>
  <si>
    <t>accel (cm/s^2)</t>
  </si>
  <si>
    <t>accel (m/s^2)</t>
  </si>
  <si>
    <t>m (kg)</t>
  </si>
  <si>
    <t>F (N)</t>
  </si>
  <si>
    <t>v (mL)</t>
  </si>
  <si>
    <t>Phi (V)</t>
  </si>
  <si>
    <t>v0(cm/s) y</t>
  </si>
  <si>
    <t>u0 (cm/s) x</t>
  </si>
  <si>
    <t>theta (degrees)</t>
  </si>
  <si>
    <t>Bo</t>
  </si>
  <si>
    <t>1_Drop_07131_DropletJump_Water_Type_SG_250_360_320_SO_230_310_20_dry_1</t>
  </si>
  <si>
    <t>2_Drop_07131_DropletJump_Water_Type_SG_250_360_320_SO_230_310_20_dry_1</t>
  </si>
  <si>
    <t>1_Drop_07132_DropletJump_Water_Type_SG_270_270_260_SO_270_260_260_dry_1</t>
  </si>
  <si>
    <t>2_Drop_07132_DropletJump_Water_Type_SG_270_270_260_SO_270_260_260_dry_1</t>
  </si>
  <si>
    <t>1_Drop_07133_DropletJump_Water_Type_SG_280_220_230_SO_220_250_220_dry_1</t>
  </si>
  <si>
    <t>2_Drop_07133_DropletJump_Water_Type_SG_280_220_230_SO_220_250_220_dry_1</t>
  </si>
  <si>
    <t>?</t>
  </si>
  <si>
    <t>L</t>
  </si>
  <si>
    <t>R</t>
  </si>
  <si>
    <t>D</t>
  </si>
  <si>
    <t>Drop_07135_DropletJump_Water_Type_500_320_370V_0o04mL_dry_1</t>
  </si>
  <si>
    <t>z_max</t>
  </si>
  <si>
    <t>z/d</t>
  </si>
  <si>
    <t>m*Phi</t>
  </si>
  <si>
    <t>Drop_07136_DropletJump_Water_Type_320_320_300_290V_0o05mL_dry_1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</si>
</sst>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2" fontId="0" fillId="0" borderId="0" xfId="0" applyNumberFormat="1"/>
    <xf numFmtId="164" fontId="0" fillId="0" borderId="0" xfId="0" applyNumberFormat="1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18" Type="http://schemas.openxmlformats.org/officeDocument/2006/relationships/externalLink" Target="externalLinks/externalLink13.xml"/><Relationship Id="rId26" Type="http://schemas.openxmlformats.org/officeDocument/2006/relationships/externalLink" Target="externalLinks/externalLink21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16.xml"/><Relationship Id="rId34" Type="http://schemas.openxmlformats.org/officeDocument/2006/relationships/styles" Target="styles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externalLink" Target="externalLinks/externalLink12.xml"/><Relationship Id="rId25" Type="http://schemas.openxmlformats.org/officeDocument/2006/relationships/externalLink" Target="externalLinks/externalLink20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11.xml"/><Relationship Id="rId20" Type="http://schemas.openxmlformats.org/officeDocument/2006/relationships/externalLink" Target="externalLinks/externalLink15.xml"/><Relationship Id="rId29" Type="http://schemas.openxmlformats.org/officeDocument/2006/relationships/externalLink" Target="externalLinks/externalLink24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24" Type="http://schemas.openxmlformats.org/officeDocument/2006/relationships/externalLink" Target="externalLinks/externalLink19.xml"/><Relationship Id="rId32" Type="http://schemas.openxmlformats.org/officeDocument/2006/relationships/externalLink" Target="externalLinks/externalLink27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0.xml"/><Relationship Id="rId23" Type="http://schemas.openxmlformats.org/officeDocument/2006/relationships/externalLink" Target="externalLinks/externalLink18.xml"/><Relationship Id="rId28" Type="http://schemas.openxmlformats.org/officeDocument/2006/relationships/externalLink" Target="externalLinks/externalLink23.xml"/><Relationship Id="rId36" Type="http://schemas.openxmlformats.org/officeDocument/2006/relationships/calcChain" Target="calcChain.xml"/><Relationship Id="rId10" Type="http://schemas.openxmlformats.org/officeDocument/2006/relationships/externalLink" Target="externalLinks/externalLink5.xml"/><Relationship Id="rId19" Type="http://schemas.openxmlformats.org/officeDocument/2006/relationships/externalLink" Target="externalLinks/externalLink14.xml"/><Relationship Id="rId31" Type="http://schemas.openxmlformats.org/officeDocument/2006/relationships/externalLink" Target="externalLinks/externalLink26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externalLink" Target="externalLinks/externalLink9.xml"/><Relationship Id="rId22" Type="http://schemas.openxmlformats.org/officeDocument/2006/relationships/externalLink" Target="externalLinks/externalLink17.xml"/><Relationship Id="rId27" Type="http://schemas.openxmlformats.org/officeDocument/2006/relationships/externalLink" Target="externalLinks/externalLink22.xml"/><Relationship Id="rId30" Type="http://schemas.openxmlformats.org/officeDocument/2006/relationships/externalLink" Target="externalLinks/externalLink25.xml"/><Relationship Id="rId35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data!$P$3:$P$10</c:f>
              <c:numCache>
                <c:formatCode>General</c:formatCode>
                <c:ptCount val="7"/>
                <c:pt idx="0">
                  <c:v>2.8505219998395979E-2</c:v>
                </c:pt>
                <c:pt idx="1">
                  <c:v>2.2681572901949488E-2</c:v>
                </c:pt>
                <c:pt idx="2">
                  <c:v>1.7453292519943299E-2</c:v>
                </c:pt>
                <c:pt idx="3">
                  <c:v>1.7235126363444004E-2</c:v>
                </c:pt>
                <c:pt idx="4">
                  <c:v>6.9911885902265982E-3</c:v>
                </c:pt>
                <c:pt idx="5">
                  <c:v>6.6081097633648661E-3</c:v>
                </c:pt>
                <c:pt idx="6">
                  <c:v>1.5866666666666668E-2</c:v>
                </c:pt>
              </c:numCache>
            </c:numRef>
          </c:xVal>
          <c:yVal>
            <c:numRef>
              <c:f>data!$N$3:$N$10</c:f>
              <c:numCache>
                <c:formatCode>General</c:formatCode>
                <c:ptCount val="7"/>
                <c:pt idx="0">
                  <c:v>2.63</c:v>
                </c:pt>
                <c:pt idx="1">
                  <c:v>2.1</c:v>
                </c:pt>
                <c:pt idx="3">
                  <c:v>3.56</c:v>
                </c:pt>
                <c:pt idx="4">
                  <c:v>1.4</c:v>
                </c:pt>
                <c:pt idx="5">
                  <c:v>1.25</c:v>
                </c:pt>
                <c:pt idx="6">
                  <c:v>8.0000000000000016E-2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1E8-4D57-82B1-AD88F4EE06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8343240"/>
        <c:axId val="568334056"/>
      </c:scatterChart>
      <c:valAx>
        <c:axId val="5683432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34056"/>
        <c:crosses val="autoZero"/>
        <c:crossBetween val="midCat"/>
      </c:valAx>
      <c:valAx>
        <c:axId val="568334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432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7590135608048991"/>
                  <c:y val="-0.1458460921551472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[3]Drop_05719_Electrostatics_water!$M$2:$M$34</c:f>
              <c:numCache>
                <c:formatCode>General</c:formatCode>
                <c:ptCount val="33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1.2020033388981637</c:v>
                </c:pt>
                <c:pt idx="29">
                  <c:v>1.2353923205342237</c:v>
                </c:pt>
                <c:pt idx="30">
                  <c:v>1.302170283806344</c:v>
                </c:pt>
                <c:pt idx="31">
                  <c:v>1.3689482470784642</c:v>
                </c:pt>
                <c:pt idx="32">
                  <c:v>1.4023372287145242</c:v>
                </c:pt>
              </c:numCache>
            </c:numRef>
          </c:xVal>
          <c:yVal>
            <c:numRef>
              <c:f>[3]Drop_05719_Electrostatics_water!$B$2:$B$34</c:f>
              <c:numCache>
                <c:formatCode>General</c:formatCode>
                <c:ptCount val="33"/>
                <c:pt idx="0">
                  <c:v>1.603</c:v>
                </c:pt>
                <c:pt idx="1">
                  <c:v>1.601</c:v>
                </c:pt>
                <c:pt idx="2">
                  <c:v>1.607</c:v>
                </c:pt>
                <c:pt idx="3">
                  <c:v>1.605</c:v>
                </c:pt>
                <c:pt idx="4">
                  <c:v>1.6160000000000001</c:v>
                </c:pt>
                <c:pt idx="5">
                  <c:v>1.611</c:v>
                </c:pt>
                <c:pt idx="6">
                  <c:v>1.609</c:v>
                </c:pt>
                <c:pt idx="7">
                  <c:v>1.6140000000000001</c:v>
                </c:pt>
                <c:pt idx="8">
                  <c:v>1.621</c:v>
                </c:pt>
                <c:pt idx="9">
                  <c:v>1.6419999999999999</c:v>
                </c:pt>
                <c:pt idx="10">
                  <c:v>1.605</c:v>
                </c:pt>
                <c:pt idx="11">
                  <c:v>1.605</c:v>
                </c:pt>
                <c:pt idx="12">
                  <c:v>1.617</c:v>
                </c:pt>
                <c:pt idx="13">
                  <c:v>1.619</c:v>
                </c:pt>
                <c:pt idx="14">
                  <c:v>1.609</c:v>
                </c:pt>
                <c:pt idx="15">
                  <c:v>1.6020000000000001</c:v>
                </c:pt>
                <c:pt idx="16">
                  <c:v>1.59</c:v>
                </c:pt>
                <c:pt idx="17">
                  <c:v>1.5820000000000001</c:v>
                </c:pt>
                <c:pt idx="18">
                  <c:v>1.577</c:v>
                </c:pt>
                <c:pt idx="19">
                  <c:v>1.5720000000000001</c:v>
                </c:pt>
                <c:pt idx="20">
                  <c:v>1.57</c:v>
                </c:pt>
                <c:pt idx="21">
                  <c:v>1.5660000000000001</c:v>
                </c:pt>
                <c:pt idx="22">
                  <c:v>1.55</c:v>
                </c:pt>
                <c:pt idx="23">
                  <c:v>1.548</c:v>
                </c:pt>
                <c:pt idx="24">
                  <c:v>1.532</c:v>
                </c:pt>
                <c:pt idx="25">
                  <c:v>1.5329999999999999</c:v>
                </c:pt>
                <c:pt idx="26">
                  <c:v>1.5169999999999999</c:v>
                </c:pt>
                <c:pt idx="27">
                  <c:v>1.5189999999999999</c:v>
                </c:pt>
                <c:pt idx="28">
                  <c:v>1.51</c:v>
                </c:pt>
                <c:pt idx="29">
                  <c:v>1.504</c:v>
                </c:pt>
                <c:pt idx="30">
                  <c:v>1.4770000000000001</c:v>
                </c:pt>
                <c:pt idx="31">
                  <c:v>1.466</c:v>
                </c:pt>
                <c:pt idx="32">
                  <c:v>1.4590000000000001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CB9-4AEE-9BA1-B20FB64624E5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2.1901356080489938E-2"/>
                  <c:y val="-0.3787809857101195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[3]Drop_05719_Electrostatics_water!$M$2:$M$34</c:f>
              <c:numCache>
                <c:formatCode>General</c:formatCode>
                <c:ptCount val="33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1.2020033388981637</c:v>
                </c:pt>
                <c:pt idx="29">
                  <c:v>1.2353923205342237</c:v>
                </c:pt>
                <c:pt idx="30">
                  <c:v>1.302170283806344</c:v>
                </c:pt>
                <c:pt idx="31">
                  <c:v>1.3689482470784642</c:v>
                </c:pt>
                <c:pt idx="32">
                  <c:v>1.4023372287145242</c:v>
                </c:pt>
              </c:numCache>
            </c:numRef>
          </c:xVal>
          <c:yVal>
            <c:numRef>
              <c:f>[3]Drop_05719_Electrostatics_water!$C$2:$C$34</c:f>
              <c:numCache>
                <c:formatCode>General</c:formatCode>
                <c:ptCount val="33"/>
                <c:pt idx="0">
                  <c:v>12.288</c:v>
                </c:pt>
                <c:pt idx="1">
                  <c:v>11.976000000000001</c:v>
                </c:pt>
                <c:pt idx="2">
                  <c:v>11.568</c:v>
                </c:pt>
                <c:pt idx="3">
                  <c:v>11.276999999999999</c:v>
                </c:pt>
                <c:pt idx="4">
                  <c:v>10.875</c:v>
                </c:pt>
                <c:pt idx="5">
                  <c:v>10.574</c:v>
                </c:pt>
                <c:pt idx="6">
                  <c:v>10.169</c:v>
                </c:pt>
                <c:pt idx="7">
                  <c:v>9.8740000000000006</c:v>
                </c:pt>
                <c:pt idx="8">
                  <c:v>9.4949999999999992</c:v>
                </c:pt>
                <c:pt idx="9">
                  <c:v>9.0890000000000004</c:v>
                </c:pt>
                <c:pt idx="10">
                  <c:v>8.8140000000000001</c:v>
                </c:pt>
                <c:pt idx="11">
                  <c:v>8.39</c:v>
                </c:pt>
                <c:pt idx="12">
                  <c:v>8.1259999999999994</c:v>
                </c:pt>
                <c:pt idx="13">
                  <c:v>7.766</c:v>
                </c:pt>
                <c:pt idx="14">
                  <c:v>7.38</c:v>
                </c:pt>
                <c:pt idx="15">
                  <c:v>7.1040000000000001</c:v>
                </c:pt>
                <c:pt idx="16">
                  <c:v>6.6859999999999999</c:v>
                </c:pt>
                <c:pt idx="17">
                  <c:v>6.4180000000000001</c:v>
                </c:pt>
                <c:pt idx="18">
                  <c:v>6.032</c:v>
                </c:pt>
                <c:pt idx="19">
                  <c:v>5.6909999999999998</c:v>
                </c:pt>
                <c:pt idx="20">
                  <c:v>5.4080000000000004</c:v>
                </c:pt>
                <c:pt idx="21">
                  <c:v>5.01</c:v>
                </c:pt>
                <c:pt idx="22">
                  <c:v>4.7370000000000001</c:v>
                </c:pt>
                <c:pt idx="23">
                  <c:v>4.3470000000000004</c:v>
                </c:pt>
                <c:pt idx="24">
                  <c:v>3.7120000000000002</c:v>
                </c:pt>
                <c:pt idx="25">
                  <c:v>3.335</c:v>
                </c:pt>
                <c:pt idx="26">
                  <c:v>3.0680000000000001</c:v>
                </c:pt>
                <c:pt idx="27">
                  <c:v>2.6829999999999998</c:v>
                </c:pt>
                <c:pt idx="28">
                  <c:v>2.0590000000000002</c:v>
                </c:pt>
                <c:pt idx="29">
                  <c:v>1.677</c:v>
                </c:pt>
                <c:pt idx="30">
                  <c:v>1.0489999999999999</c:v>
                </c:pt>
                <c:pt idx="31">
                  <c:v>0.44800000000000001</c:v>
                </c:pt>
                <c:pt idx="32">
                  <c:v>0.27900000000000003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B9-4AEE-9BA1-B20FB64624E5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[3]Drop_05719_Electrostatics_water!$M$2:$M$34</c:f>
              <c:numCache>
                <c:formatCode>General</c:formatCode>
                <c:ptCount val="33"/>
                <c:pt idx="0">
                  <c:v>0.20033388981636061</c:v>
                </c:pt>
                <c:pt idx="1">
                  <c:v>0.23372287145242071</c:v>
                </c:pt>
                <c:pt idx="2">
                  <c:v>0.26711185308848079</c:v>
                </c:pt>
                <c:pt idx="3">
                  <c:v>0.30050083472454092</c:v>
                </c:pt>
                <c:pt idx="4">
                  <c:v>0.333889816360601</c:v>
                </c:pt>
                <c:pt idx="5">
                  <c:v>0.36727879799666113</c:v>
                </c:pt>
                <c:pt idx="6">
                  <c:v>0.40066777963272121</c:v>
                </c:pt>
                <c:pt idx="7">
                  <c:v>0.43405676126878129</c:v>
                </c:pt>
                <c:pt idx="8">
                  <c:v>0.46744574290484142</c:v>
                </c:pt>
                <c:pt idx="9">
                  <c:v>0.5008347245409015</c:v>
                </c:pt>
                <c:pt idx="10">
                  <c:v>0.53422370617696158</c:v>
                </c:pt>
                <c:pt idx="11">
                  <c:v>0.56761268781302177</c:v>
                </c:pt>
                <c:pt idx="12">
                  <c:v>0.60100166944908184</c:v>
                </c:pt>
                <c:pt idx="13">
                  <c:v>0.63439065108514192</c:v>
                </c:pt>
                <c:pt idx="14">
                  <c:v>0.667779632721202</c:v>
                </c:pt>
                <c:pt idx="15">
                  <c:v>0.70116861435726208</c:v>
                </c:pt>
                <c:pt idx="16">
                  <c:v>0.73455759599332227</c:v>
                </c:pt>
                <c:pt idx="17">
                  <c:v>0.76794657762938234</c:v>
                </c:pt>
                <c:pt idx="18">
                  <c:v>0.80133555926544242</c:v>
                </c:pt>
                <c:pt idx="19">
                  <c:v>0.8347245409015025</c:v>
                </c:pt>
                <c:pt idx="20">
                  <c:v>0.86811352253756258</c:v>
                </c:pt>
                <c:pt idx="21">
                  <c:v>0.90150250417362277</c:v>
                </c:pt>
                <c:pt idx="22">
                  <c:v>0.93489148580968284</c:v>
                </c:pt>
                <c:pt idx="23">
                  <c:v>0.96828046744574292</c:v>
                </c:pt>
                <c:pt idx="24">
                  <c:v>1.0350584307178632</c:v>
                </c:pt>
                <c:pt idx="25">
                  <c:v>1.0684474123539232</c:v>
                </c:pt>
                <c:pt idx="26">
                  <c:v>1.1018363939899833</c:v>
                </c:pt>
                <c:pt idx="27">
                  <c:v>1.1352253756260435</c:v>
                </c:pt>
                <c:pt idx="28">
                  <c:v>1.2020033388981637</c:v>
                </c:pt>
                <c:pt idx="29">
                  <c:v>1.2353923205342237</c:v>
                </c:pt>
                <c:pt idx="30">
                  <c:v>1.302170283806344</c:v>
                </c:pt>
                <c:pt idx="31">
                  <c:v>1.3689482470784642</c:v>
                </c:pt>
                <c:pt idx="32">
                  <c:v>1.4023372287145242</c:v>
                </c:pt>
              </c:numCache>
            </c:numRef>
          </c:xVal>
          <c:yVal>
            <c:numRef>
              <c:f>[3]Drop_05719_Electrostatics_water!$I$2:$I$34</c:f>
              <c:numCache>
                <c:formatCode>General</c:formatCode>
                <c:ptCount val="33"/>
                <c:pt idx="0">
                  <c:v>1.123</c:v>
                </c:pt>
                <c:pt idx="1">
                  <c:v>1.194</c:v>
                </c:pt>
                <c:pt idx="2">
                  <c:v>1.351</c:v>
                </c:pt>
                <c:pt idx="3">
                  <c:v>1.2889999999999999</c:v>
                </c:pt>
                <c:pt idx="4">
                  <c:v>1.0580000000000001</c:v>
                </c:pt>
                <c:pt idx="5">
                  <c:v>1.21</c:v>
                </c:pt>
                <c:pt idx="6">
                  <c:v>1.2</c:v>
                </c:pt>
                <c:pt idx="7">
                  <c:v>1.0269999999999999</c:v>
                </c:pt>
                <c:pt idx="8">
                  <c:v>1.262</c:v>
                </c:pt>
                <c:pt idx="9">
                  <c:v>1.1359999999999999</c:v>
                </c:pt>
                <c:pt idx="10">
                  <c:v>1.1419999999999999</c:v>
                </c:pt>
                <c:pt idx="11">
                  <c:v>1.123</c:v>
                </c:pt>
                <c:pt idx="12">
                  <c:v>1.0529999999999999</c:v>
                </c:pt>
                <c:pt idx="13">
                  <c:v>1.2829999999999999</c:v>
                </c:pt>
                <c:pt idx="14">
                  <c:v>1.1459999999999999</c:v>
                </c:pt>
                <c:pt idx="15">
                  <c:v>1.123</c:v>
                </c:pt>
                <c:pt idx="16">
                  <c:v>1.0720000000000001</c:v>
                </c:pt>
                <c:pt idx="17">
                  <c:v>1.08</c:v>
                </c:pt>
                <c:pt idx="18">
                  <c:v>1.234</c:v>
                </c:pt>
                <c:pt idx="19">
                  <c:v>1.1419999999999999</c:v>
                </c:pt>
                <c:pt idx="20">
                  <c:v>1.1399999999999999</c:v>
                </c:pt>
                <c:pt idx="21">
                  <c:v>1.1020000000000001</c:v>
                </c:pt>
                <c:pt idx="22">
                  <c:v>1.0640000000000001</c:v>
                </c:pt>
                <c:pt idx="23">
                  <c:v>1.214</c:v>
                </c:pt>
                <c:pt idx="24">
                  <c:v>1.1619999999999999</c:v>
                </c:pt>
                <c:pt idx="25">
                  <c:v>1.101</c:v>
                </c:pt>
                <c:pt idx="26">
                  <c:v>1.056</c:v>
                </c:pt>
                <c:pt idx="27">
                  <c:v>1.169</c:v>
                </c:pt>
                <c:pt idx="28">
                  <c:v>1.087</c:v>
                </c:pt>
                <c:pt idx="29">
                  <c:v>1.135</c:v>
                </c:pt>
                <c:pt idx="30">
                  <c:v>1.204</c:v>
                </c:pt>
                <c:pt idx="31">
                  <c:v>1.038</c:v>
                </c:pt>
                <c:pt idx="32">
                  <c:v>1.5660000000000001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CB9-4AEE-9BA1-B20FB64624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4185016"/>
        <c:axId val="784185344"/>
      </c:scatterChart>
      <c:valAx>
        <c:axId val="7841850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4185344"/>
        <c:crosses val="autoZero"/>
        <c:crossBetween val="midCat"/>
      </c:valAx>
      <c:valAx>
        <c:axId val="7841853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41850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'[20]1_Drop_07131_DropletJump_Water_'!$O$6:$O$153</c:f>
              <c:numCache>
                <c:formatCode>General</c:formatCode>
                <c:ptCount val="148"/>
                <c:pt idx="0">
                  <c:v>4.1666666666666664E-2</c:v>
                </c:pt>
                <c:pt idx="1">
                  <c:v>5.8333333333333334E-2</c:v>
                </c:pt>
                <c:pt idx="2">
                  <c:v>7.4999999999999997E-2</c:v>
                </c:pt>
                <c:pt idx="3">
                  <c:v>8.3333333333333329E-2</c:v>
                </c:pt>
                <c:pt idx="4">
                  <c:v>9.166666666666666E-2</c:v>
                </c:pt>
                <c:pt idx="5">
                  <c:v>0.1</c:v>
                </c:pt>
                <c:pt idx="6">
                  <c:v>0.10833333333333334</c:v>
                </c:pt>
                <c:pt idx="7">
                  <c:v>0.11666666666666667</c:v>
                </c:pt>
                <c:pt idx="8">
                  <c:v>0.125</c:v>
                </c:pt>
                <c:pt idx="9">
                  <c:v>0.13333333333333333</c:v>
                </c:pt>
                <c:pt idx="10">
                  <c:v>0.14166666666666666</c:v>
                </c:pt>
                <c:pt idx="11">
                  <c:v>0.15</c:v>
                </c:pt>
                <c:pt idx="12">
                  <c:v>0.15833333333333333</c:v>
                </c:pt>
                <c:pt idx="13">
                  <c:v>0.16666666666666666</c:v>
                </c:pt>
                <c:pt idx="14">
                  <c:v>0.17499999999999999</c:v>
                </c:pt>
                <c:pt idx="15">
                  <c:v>0.18333333333333332</c:v>
                </c:pt>
                <c:pt idx="16">
                  <c:v>0.19166666666666668</c:v>
                </c:pt>
                <c:pt idx="17">
                  <c:v>0.2</c:v>
                </c:pt>
                <c:pt idx="18">
                  <c:v>0.20833333333333334</c:v>
                </c:pt>
                <c:pt idx="19">
                  <c:v>0.21666666666666667</c:v>
                </c:pt>
                <c:pt idx="20">
                  <c:v>0.22500000000000001</c:v>
                </c:pt>
                <c:pt idx="21">
                  <c:v>0.23333333333333334</c:v>
                </c:pt>
                <c:pt idx="22">
                  <c:v>0.24166666666666667</c:v>
                </c:pt>
                <c:pt idx="23">
                  <c:v>0.25</c:v>
                </c:pt>
                <c:pt idx="24">
                  <c:v>0.25833333333333336</c:v>
                </c:pt>
                <c:pt idx="25">
                  <c:v>0.26666666666666666</c:v>
                </c:pt>
                <c:pt idx="26">
                  <c:v>0.27500000000000002</c:v>
                </c:pt>
                <c:pt idx="27">
                  <c:v>0.28333333333333333</c:v>
                </c:pt>
                <c:pt idx="28">
                  <c:v>0.29166666666666669</c:v>
                </c:pt>
                <c:pt idx="29">
                  <c:v>0.3</c:v>
                </c:pt>
                <c:pt idx="30">
                  <c:v>0.31666666666666665</c:v>
                </c:pt>
                <c:pt idx="31">
                  <c:v>0.32500000000000001</c:v>
                </c:pt>
                <c:pt idx="32">
                  <c:v>0.33333333333333331</c:v>
                </c:pt>
                <c:pt idx="33">
                  <c:v>0.34166666666666667</c:v>
                </c:pt>
                <c:pt idx="34">
                  <c:v>0.35</c:v>
                </c:pt>
                <c:pt idx="35">
                  <c:v>0.35833333333333334</c:v>
                </c:pt>
                <c:pt idx="36">
                  <c:v>0.45833333333333331</c:v>
                </c:pt>
                <c:pt idx="37">
                  <c:v>0.46666666666666667</c:v>
                </c:pt>
                <c:pt idx="38">
                  <c:v>0.47499999999999998</c:v>
                </c:pt>
                <c:pt idx="39">
                  <c:v>0.48333333333333334</c:v>
                </c:pt>
                <c:pt idx="40">
                  <c:v>0.49166666666666664</c:v>
                </c:pt>
                <c:pt idx="41">
                  <c:v>0.5</c:v>
                </c:pt>
                <c:pt idx="42">
                  <c:v>0.5083333333333333</c:v>
                </c:pt>
                <c:pt idx="43">
                  <c:v>0.51666666666666672</c:v>
                </c:pt>
                <c:pt idx="44">
                  <c:v>0.52500000000000002</c:v>
                </c:pt>
                <c:pt idx="45">
                  <c:v>0.53333333333333333</c:v>
                </c:pt>
                <c:pt idx="46">
                  <c:v>0.54166666666666663</c:v>
                </c:pt>
                <c:pt idx="47">
                  <c:v>0.55000000000000004</c:v>
                </c:pt>
                <c:pt idx="48">
                  <c:v>0.6333333333333333</c:v>
                </c:pt>
                <c:pt idx="49">
                  <c:v>0.65</c:v>
                </c:pt>
                <c:pt idx="50">
                  <c:v>0.66666666666666663</c:v>
                </c:pt>
                <c:pt idx="51">
                  <c:v>0.67500000000000004</c:v>
                </c:pt>
                <c:pt idx="52">
                  <c:v>0.68333333333333335</c:v>
                </c:pt>
                <c:pt idx="53">
                  <c:v>0.7</c:v>
                </c:pt>
                <c:pt idx="54">
                  <c:v>0.72499999999999998</c:v>
                </c:pt>
                <c:pt idx="55">
                  <c:v>0.73333333333333328</c:v>
                </c:pt>
                <c:pt idx="56">
                  <c:v>0.7416666666666667</c:v>
                </c:pt>
                <c:pt idx="57">
                  <c:v>0.75</c:v>
                </c:pt>
                <c:pt idx="58">
                  <c:v>0.7583333333333333</c:v>
                </c:pt>
                <c:pt idx="59">
                  <c:v>0.76666666666666672</c:v>
                </c:pt>
                <c:pt idx="60">
                  <c:v>0.77500000000000002</c:v>
                </c:pt>
                <c:pt idx="61">
                  <c:v>0.78333333333333333</c:v>
                </c:pt>
                <c:pt idx="62">
                  <c:v>0.79166666666666663</c:v>
                </c:pt>
                <c:pt idx="63">
                  <c:v>0.8</c:v>
                </c:pt>
                <c:pt idx="64">
                  <c:v>0.80833333333333335</c:v>
                </c:pt>
                <c:pt idx="65">
                  <c:v>0.81666666666666665</c:v>
                </c:pt>
                <c:pt idx="66">
                  <c:v>0.82499999999999996</c:v>
                </c:pt>
                <c:pt idx="67">
                  <c:v>0.83333333333333337</c:v>
                </c:pt>
                <c:pt idx="68">
                  <c:v>0.84166666666666667</c:v>
                </c:pt>
                <c:pt idx="69">
                  <c:v>0.85</c:v>
                </c:pt>
                <c:pt idx="70">
                  <c:v>0.85833333333333328</c:v>
                </c:pt>
                <c:pt idx="71">
                  <c:v>0.875</c:v>
                </c:pt>
                <c:pt idx="72">
                  <c:v>0.89166666666666672</c:v>
                </c:pt>
                <c:pt idx="73">
                  <c:v>0.9</c:v>
                </c:pt>
                <c:pt idx="74">
                  <c:v>0.90833333333333333</c:v>
                </c:pt>
                <c:pt idx="75">
                  <c:v>0.91666666666666663</c:v>
                </c:pt>
                <c:pt idx="76">
                  <c:v>0.93333333333333335</c:v>
                </c:pt>
                <c:pt idx="77">
                  <c:v>0.94166666666666665</c:v>
                </c:pt>
                <c:pt idx="78">
                  <c:v>0.95</c:v>
                </c:pt>
                <c:pt idx="79">
                  <c:v>0.95833333333333337</c:v>
                </c:pt>
                <c:pt idx="80">
                  <c:v>0.97499999999999998</c:v>
                </c:pt>
                <c:pt idx="81">
                  <c:v>0.98333333333333328</c:v>
                </c:pt>
                <c:pt idx="82">
                  <c:v>0.9916666666666667</c:v>
                </c:pt>
                <c:pt idx="83">
                  <c:v>1</c:v>
                </c:pt>
                <c:pt idx="84">
                  <c:v>1.0083333333333333</c:v>
                </c:pt>
                <c:pt idx="85">
                  <c:v>1.0166666666666666</c:v>
                </c:pt>
                <c:pt idx="86">
                  <c:v>1.0249999999999999</c:v>
                </c:pt>
                <c:pt idx="87">
                  <c:v>1.0333333333333334</c:v>
                </c:pt>
                <c:pt idx="88">
                  <c:v>1.0416666666666667</c:v>
                </c:pt>
                <c:pt idx="89">
                  <c:v>1.05</c:v>
                </c:pt>
                <c:pt idx="90">
                  <c:v>1.0833333333333333</c:v>
                </c:pt>
                <c:pt idx="91">
                  <c:v>1.1000000000000001</c:v>
                </c:pt>
                <c:pt idx="92">
                  <c:v>1.1083333333333334</c:v>
                </c:pt>
                <c:pt idx="93">
                  <c:v>1.1166666666666667</c:v>
                </c:pt>
                <c:pt idx="94">
                  <c:v>1.125</c:v>
                </c:pt>
                <c:pt idx="95">
                  <c:v>1.1416666666666666</c:v>
                </c:pt>
                <c:pt idx="96">
                  <c:v>1.1499999999999999</c:v>
                </c:pt>
                <c:pt idx="97">
                  <c:v>1.1833333333333333</c:v>
                </c:pt>
                <c:pt idx="98">
                  <c:v>1.1916666666666667</c:v>
                </c:pt>
                <c:pt idx="99">
                  <c:v>1.2583333333333333</c:v>
                </c:pt>
                <c:pt idx="100">
                  <c:v>1.2749999999999999</c:v>
                </c:pt>
                <c:pt idx="101">
                  <c:v>1.2833333333333334</c:v>
                </c:pt>
                <c:pt idx="102">
                  <c:v>1.2916666666666667</c:v>
                </c:pt>
                <c:pt idx="103">
                  <c:v>1.3</c:v>
                </c:pt>
                <c:pt idx="104">
                  <c:v>1.3083333333333333</c:v>
                </c:pt>
                <c:pt idx="105">
                  <c:v>1.3333333333333333</c:v>
                </c:pt>
                <c:pt idx="106">
                  <c:v>1.3416666666666666</c:v>
                </c:pt>
                <c:pt idx="107">
                  <c:v>1.35</c:v>
                </c:pt>
                <c:pt idx="108">
                  <c:v>1.3583333333333334</c:v>
                </c:pt>
                <c:pt idx="109">
                  <c:v>1.3666666666666667</c:v>
                </c:pt>
                <c:pt idx="110">
                  <c:v>1.375</c:v>
                </c:pt>
                <c:pt idx="111">
                  <c:v>1.3833333333333333</c:v>
                </c:pt>
                <c:pt idx="112">
                  <c:v>1.4083333333333334</c:v>
                </c:pt>
                <c:pt idx="113">
                  <c:v>1.4166666666666667</c:v>
                </c:pt>
                <c:pt idx="114">
                  <c:v>1.425</c:v>
                </c:pt>
                <c:pt idx="115">
                  <c:v>1.4333333333333333</c:v>
                </c:pt>
                <c:pt idx="116">
                  <c:v>1.4416666666666667</c:v>
                </c:pt>
                <c:pt idx="117">
                  <c:v>1.45</c:v>
                </c:pt>
                <c:pt idx="118">
                  <c:v>1.4583333333333333</c:v>
                </c:pt>
                <c:pt idx="119">
                  <c:v>1.4666666666666666</c:v>
                </c:pt>
                <c:pt idx="120">
                  <c:v>1.4750000000000001</c:v>
                </c:pt>
                <c:pt idx="121">
                  <c:v>1.4833333333333334</c:v>
                </c:pt>
                <c:pt idx="122">
                  <c:v>1.4916666666666667</c:v>
                </c:pt>
                <c:pt idx="123">
                  <c:v>1.5</c:v>
                </c:pt>
                <c:pt idx="124">
                  <c:v>1.5083333333333333</c:v>
                </c:pt>
                <c:pt idx="125">
                  <c:v>1.5333333333333334</c:v>
                </c:pt>
                <c:pt idx="126">
                  <c:v>1.5666666666666667</c:v>
                </c:pt>
                <c:pt idx="127">
                  <c:v>1.6083333333333334</c:v>
                </c:pt>
                <c:pt idx="128">
                  <c:v>1.6166666666666667</c:v>
                </c:pt>
                <c:pt idx="129">
                  <c:v>1.625</c:v>
                </c:pt>
                <c:pt idx="130">
                  <c:v>1.6333333333333333</c:v>
                </c:pt>
                <c:pt idx="131">
                  <c:v>1.6416666666666666</c:v>
                </c:pt>
                <c:pt idx="132">
                  <c:v>1.65</c:v>
                </c:pt>
                <c:pt idx="133">
                  <c:v>1.6583333333333334</c:v>
                </c:pt>
                <c:pt idx="134">
                  <c:v>1.6666666666666667</c:v>
                </c:pt>
                <c:pt idx="135">
                  <c:v>1.675</c:v>
                </c:pt>
                <c:pt idx="136">
                  <c:v>1.6833333333333333</c:v>
                </c:pt>
                <c:pt idx="137">
                  <c:v>1.7</c:v>
                </c:pt>
                <c:pt idx="138">
                  <c:v>1.85</c:v>
                </c:pt>
                <c:pt idx="139">
                  <c:v>1.8583333333333334</c:v>
                </c:pt>
                <c:pt idx="140">
                  <c:v>1.8666666666666667</c:v>
                </c:pt>
                <c:pt idx="141">
                  <c:v>1.8833333333333333</c:v>
                </c:pt>
                <c:pt idx="142">
                  <c:v>1.9</c:v>
                </c:pt>
                <c:pt idx="143">
                  <c:v>1.95</c:v>
                </c:pt>
                <c:pt idx="144">
                  <c:v>2</c:v>
                </c:pt>
                <c:pt idx="145">
                  <c:v>2.0499999999999998</c:v>
                </c:pt>
                <c:pt idx="146">
                  <c:v>2.0583333333333331</c:v>
                </c:pt>
                <c:pt idx="147">
                  <c:v>2.0666666666666669</c:v>
                </c:pt>
              </c:numCache>
            </c:numRef>
          </c:xVal>
          <c:yVal>
            <c:numRef>
              <c:f>'[20]1_Drop_07131_DropletJump_Water_'!$C$6:$C$153</c:f>
              <c:numCache>
                <c:formatCode>General</c:formatCode>
                <c:ptCount val="148"/>
                <c:pt idx="0">
                  <c:v>0.51864600000000005</c:v>
                </c:pt>
                <c:pt idx="1">
                  <c:v>0.67586999999999997</c:v>
                </c:pt>
                <c:pt idx="2">
                  <c:v>0.699295</c:v>
                </c:pt>
                <c:pt idx="3">
                  <c:v>0.63092400000000004</c:v>
                </c:pt>
                <c:pt idx="4">
                  <c:v>0.72614500000000004</c:v>
                </c:pt>
                <c:pt idx="5">
                  <c:v>0.77090599999999998</c:v>
                </c:pt>
                <c:pt idx="6">
                  <c:v>0.85131400000000002</c:v>
                </c:pt>
                <c:pt idx="7">
                  <c:v>0.93030500000000005</c:v>
                </c:pt>
                <c:pt idx="8">
                  <c:v>0.87863500000000005</c:v>
                </c:pt>
                <c:pt idx="9">
                  <c:v>1.042427</c:v>
                </c:pt>
                <c:pt idx="10">
                  <c:v>1.106082</c:v>
                </c:pt>
                <c:pt idx="11">
                  <c:v>1.1060779999999999</c:v>
                </c:pt>
                <c:pt idx="12">
                  <c:v>1.239487</c:v>
                </c:pt>
                <c:pt idx="13">
                  <c:v>1.227959</c:v>
                </c:pt>
                <c:pt idx="14">
                  <c:v>1.277757</c:v>
                </c:pt>
                <c:pt idx="15">
                  <c:v>1.306117</c:v>
                </c:pt>
                <c:pt idx="16">
                  <c:v>1.3488819999999999</c:v>
                </c:pt>
                <c:pt idx="17">
                  <c:v>1.5022519999999999</c:v>
                </c:pt>
                <c:pt idx="18">
                  <c:v>1.413354</c:v>
                </c:pt>
                <c:pt idx="19">
                  <c:v>1.4863109999999999</c:v>
                </c:pt>
                <c:pt idx="20">
                  <c:v>1.4868760000000001</c:v>
                </c:pt>
                <c:pt idx="21">
                  <c:v>1.558603</c:v>
                </c:pt>
                <c:pt idx="22">
                  <c:v>1.5963369999999999</c:v>
                </c:pt>
                <c:pt idx="23">
                  <c:v>1.6456759999999999</c:v>
                </c:pt>
                <c:pt idx="24">
                  <c:v>1.6242080000000001</c:v>
                </c:pt>
                <c:pt idx="25">
                  <c:v>1.6112550000000001</c:v>
                </c:pt>
                <c:pt idx="26">
                  <c:v>1.667554</c:v>
                </c:pt>
                <c:pt idx="27">
                  <c:v>1.688809</c:v>
                </c:pt>
                <c:pt idx="28">
                  <c:v>1.7035819999999999</c:v>
                </c:pt>
                <c:pt idx="29">
                  <c:v>1.693905</c:v>
                </c:pt>
                <c:pt idx="30">
                  <c:v>1.899526</c:v>
                </c:pt>
                <c:pt idx="31">
                  <c:v>1.795984</c:v>
                </c:pt>
                <c:pt idx="32">
                  <c:v>1.846789</c:v>
                </c:pt>
                <c:pt idx="33">
                  <c:v>1.883186</c:v>
                </c:pt>
                <c:pt idx="34">
                  <c:v>1.90221</c:v>
                </c:pt>
                <c:pt idx="35">
                  <c:v>1.866819</c:v>
                </c:pt>
                <c:pt idx="36">
                  <c:v>2.1820110000000001</c:v>
                </c:pt>
                <c:pt idx="37">
                  <c:v>2.2280720000000001</c:v>
                </c:pt>
                <c:pt idx="38">
                  <c:v>2.1616490000000002</c:v>
                </c:pt>
                <c:pt idx="39">
                  <c:v>2.1103000000000001</c:v>
                </c:pt>
                <c:pt idx="40">
                  <c:v>2.095539</c:v>
                </c:pt>
                <c:pt idx="41">
                  <c:v>2.2115909999999999</c:v>
                </c:pt>
                <c:pt idx="42">
                  <c:v>2.2575910000000001</c:v>
                </c:pt>
                <c:pt idx="43">
                  <c:v>2.2823829999999998</c:v>
                </c:pt>
                <c:pt idx="44">
                  <c:v>2.2459129999999998</c:v>
                </c:pt>
                <c:pt idx="45">
                  <c:v>2.2723580000000001</c:v>
                </c:pt>
                <c:pt idx="46">
                  <c:v>2.2941660000000001</c:v>
                </c:pt>
                <c:pt idx="47">
                  <c:v>2.2860659999999999</c:v>
                </c:pt>
                <c:pt idx="48">
                  <c:v>2.3075000000000001</c:v>
                </c:pt>
                <c:pt idx="49">
                  <c:v>2.3900489999999999</c:v>
                </c:pt>
                <c:pt idx="50">
                  <c:v>2.3334800000000002</c:v>
                </c:pt>
                <c:pt idx="51">
                  <c:v>2.3600449999999999</c:v>
                </c:pt>
                <c:pt idx="52">
                  <c:v>2.321844</c:v>
                </c:pt>
                <c:pt idx="53">
                  <c:v>2.525852</c:v>
                </c:pt>
                <c:pt idx="54">
                  <c:v>2.6791839999999998</c:v>
                </c:pt>
                <c:pt idx="55">
                  <c:v>2.3793350000000002</c:v>
                </c:pt>
                <c:pt idx="56">
                  <c:v>2.4396</c:v>
                </c:pt>
                <c:pt idx="57">
                  <c:v>2.6493090000000001</c:v>
                </c:pt>
                <c:pt idx="58">
                  <c:v>2.5415489999999998</c:v>
                </c:pt>
                <c:pt idx="59">
                  <c:v>2.655316</c:v>
                </c:pt>
                <c:pt idx="60">
                  <c:v>2.5824509999999998</c:v>
                </c:pt>
                <c:pt idx="61">
                  <c:v>2.5435989999999999</c:v>
                </c:pt>
                <c:pt idx="62">
                  <c:v>2.5519569999999998</c:v>
                </c:pt>
                <c:pt idx="63">
                  <c:v>2.5659529999999999</c:v>
                </c:pt>
                <c:pt idx="64">
                  <c:v>2.6009380000000002</c:v>
                </c:pt>
                <c:pt idx="65">
                  <c:v>2.594843</c:v>
                </c:pt>
                <c:pt idx="66">
                  <c:v>2.6538710000000001</c:v>
                </c:pt>
                <c:pt idx="67">
                  <c:v>2.613518</c:v>
                </c:pt>
                <c:pt idx="68">
                  <c:v>2.5866750000000001</c:v>
                </c:pt>
                <c:pt idx="69">
                  <c:v>2.6412070000000001</c:v>
                </c:pt>
                <c:pt idx="70">
                  <c:v>2.6377160000000002</c:v>
                </c:pt>
                <c:pt idx="71">
                  <c:v>2.6087739999999999</c:v>
                </c:pt>
                <c:pt idx="72">
                  <c:v>2.5473530000000002</c:v>
                </c:pt>
                <c:pt idx="73">
                  <c:v>2.537639</c:v>
                </c:pt>
                <c:pt idx="74">
                  <c:v>2.5377519999999998</c:v>
                </c:pt>
                <c:pt idx="75">
                  <c:v>2.5306869999999999</c:v>
                </c:pt>
                <c:pt idx="76">
                  <c:v>2.5485199999999999</c:v>
                </c:pt>
                <c:pt idx="77">
                  <c:v>2.3745590000000001</c:v>
                </c:pt>
                <c:pt idx="78">
                  <c:v>2.405316</c:v>
                </c:pt>
                <c:pt idx="79">
                  <c:v>2.4326449999999999</c:v>
                </c:pt>
                <c:pt idx="80">
                  <c:v>2.5405530000000001</c:v>
                </c:pt>
                <c:pt idx="81">
                  <c:v>2.496747</c:v>
                </c:pt>
                <c:pt idx="82">
                  <c:v>2.6377449999999998</c:v>
                </c:pt>
                <c:pt idx="83">
                  <c:v>2.6317729999999999</c:v>
                </c:pt>
                <c:pt idx="84">
                  <c:v>2.5498759999999998</c:v>
                </c:pt>
                <c:pt idx="85">
                  <c:v>2.5760580000000002</c:v>
                </c:pt>
                <c:pt idx="86">
                  <c:v>2.5412970000000001</c:v>
                </c:pt>
                <c:pt idx="87">
                  <c:v>2.4202490000000001</c:v>
                </c:pt>
                <c:pt idx="88">
                  <c:v>2.390212</c:v>
                </c:pt>
                <c:pt idx="89">
                  <c:v>2.47465</c:v>
                </c:pt>
                <c:pt idx="90">
                  <c:v>2.5286409999999999</c:v>
                </c:pt>
                <c:pt idx="91">
                  <c:v>2.5892309999999998</c:v>
                </c:pt>
                <c:pt idx="92">
                  <c:v>2.4985970000000002</c:v>
                </c:pt>
                <c:pt idx="93">
                  <c:v>2.563294</c:v>
                </c:pt>
                <c:pt idx="94">
                  <c:v>2.4391250000000002</c:v>
                </c:pt>
                <c:pt idx="95">
                  <c:v>2.308243</c:v>
                </c:pt>
                <c:pt idx="96">
                  <c:v>2.4693329999999998</c:v>
                </c:pt>
                <c:pt idx="97">
                  <c:v>2.3032270000000001</c:v>
                </c:pt>
                <c:pt idx="98">
                  <c:v>2.518465</c:v>
                </c:pt>
                <c:pt idx="99">
                  <c:v>2.083637</c:v>
                </c:pt>
                <c:pt idx="100">
                  <c:v>1.9941679999999999</c:v>
                </c:pt>
                <c:pt idx="101">
                  <c:v>2.1662149999999998</c:v>
                </c:pt>
                <c:pt idx="102">
                  <c:v>2.0894330000000001</c:v>
                </c:pt>
                <c:pt idx="103">
                  <c:v>2.1256409999999999</c:v>
                </c:pt>
                <c:pt idx="104">
                  <c:v>1.998286</c:v>
                </c:pt>
                <c:pt idx="105">
                  <c:v>1.9486749999999999</c:v>
                </c:pt>
                <c:pt idx="106">
                  <c:v>1.875432</c:v>
                </c:pt>
                <c:pt idx="107">
                  <c:v>2.0563539999999998</c:v>
                </c:pt>
                <c:pt idx="108">
                  <c:v>1.883634</c:v>
                </c:pt>
                <c:pt idx="109">
                  <c:v>1.840924</c:v>
                </c:pt>
                <c:pt idx="110">
                  <c:v>1.921095</c:v>
                </c:pt>
                <c:pt idx="111">
                  <c:v>1.733492</c:v>
                </c:pt>
                <c:pt idx="112">
                  <c:v>1.653913</c:v>
                </c:pt>
                <c:pt idx="113">
                  <c:v>1.609656</c:v>
                </c:pt>
                <c:pt idx="114">
                  <c:v>1.617666</c:v>
                </c:pt>
                <c:pt idx="115">
                  <c:v>1.509584</c:v>
                </c:pt>
                <c:pt idx="116">
                  <c:v>1.537903</c:v>
                </c:pt>
                <c:pt idx="117">
                  <c:v>1.5139929999999999</c:v>
                </c:pt>
                <c:pt idx="118">
                  <c:v>1.4302490000000001</c:v>
                </c:pt>
                <c:pt idx="119">
                  <c:v>1.473703</c:v>
                </c:pt>
                <c:pt idx="120">
                  <c:v>1.5056879999999999</c:v>
                </c:pt>
                <c:pt idx="121">
                  <c:v>1.5029859999999999</c:v>
                </c:pt>
                <c:pt idx="122">
                  <c:v>1.3828849999999999</c:v>
                </c:pt>
                <c:pt idx="123">
                  <c:v>1.429071</c:v>
                </c:pt>
                <c:pt idx="124">
                  <c:v>1.415235</c:v>
                </c:pt>
                <c:pt idx="125">
                  <c:v>1.3241039999999999</c:v>
                </c:pt>
                <c:pt idx="126">
                  <c:v>0.95982199999999995</c:v>
                </c:pt>
                <c:pt idx="127">
                  <c:v>0.85941999999999996</c:v>
                </c:pt>
                <c:pt idx="128">
                  <c:v>0.76094399999999995</c:v>
                </c:pt>
                <c:pt idx="129">
                  <c:v>0.73292999999999997</c:v>
                </c:pt>
                <c:pt idx="130">
                  <c:v>0.70695699999999995</c:v>
                </c:pt>
                <c:pt idx="131">
                  <c:v>0.66677900000000001</c:v>
                </c:pt>
                <c:pt idx="132">
                  <c:v>0.73036500000000004</c:v>
                </c:pt>
                <c:pt idx="133">
                  <c:v>0.66556000000000004</c:v>
                </c:pt>
                <c:pt idx="134">
                  <c:v>0.69412600000000002</c:v>
                </c:pt>
                <c:pt idx="135">
                  <c:v>0.66434899999999997</c:v>
                </c:pt>
                <c:pt idx="136">
                  <c:v>0.76022599999999996</c:v>
                </c:pt>
                <c:pt idx="137">
                  <c:v>0.90993100000000005</c:v>
                </c:pt>
                <c:pt idx="138">
                  <c:v>1.2839719999999999</c:v>
                </c:pt>
                <c:pt idx="139">
                  <c:v>1.2836350000000001</c:v>
                </c:pt>
                <c:pt idx="140">
                  <c:v>1.3500920000000001</c:v>
                </c:pt>
                <c:pt idx="141">
                  <c:v>1.3498859999999999</c:v>
                </c:pt>
                <c:pt idx="142">
                  <c:v>1.439279</c:v>
                </c:pt>
                <c:pt idx="143">
                  <c:v>1.4742249999999999</c:v>
                </c:pt>
                <c:pt idx="144">
                  <c:v>1.524483</c:v>
                </c:pt>
                <c:pt idx="145">
                  <c:v>1.5582659999999999</c:v>
                </c:pt>
                <c:pt idx="146">
                  <c:v>1.530119</c:v>
                </c:pt>
                <c:pt idx="147">
                  <c:v>1.539158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ECC-4547-BD16-443AE82FE6DD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'[20]1_Drop_07131_DropletJump_Water_'!$O$6:$O$153</c:f>
              <c:numCache>
                <c:formatCode>General</c:formatCode>
                <c:ptCount val="148"/>
                <c:pt idx="0">
                  <c:v>4.1666666666666664E-2</c:v>
                </c:pt>
                <c:pt idx="1">
                  <c:v>5.8333333333333334E-2</c:v>
                </c:pt>
                <c:pt idx="2">
                  <c:v>7.4999999999999997E-2</c:v>
                </c:pt>
                <c:pt idx="3">
                  <c:v>8.3333333333333329E-2</c:v>
                </c:pt>
                <c:pt idx="4">
                  <c:v>9.166666666666666E-2</c:v>
                </c:pt>
                <c:pt idx="5">
                  <c:v>0.1</c:v>
                </c:pt>
                <c:pt idx="6">
                  <c:v>0.10833333333333334</c:v>
                </c:pt>
                <c:pt idx="7">
                  <c:v>0.11666666666666667</c:v>
                </c:pt>
                <c:pt idx="8">
                  <c:v>0.125</c:v>
                </c:pt>
                <c:pt idx="9">
                  <c:v>0.13333333333333333</c:v>
                </c:pt>
                <c:pt idx="10">
                  <c:v>0.14166666666666666</c:v>
                </c:pt>
                <c:pt idx="11">
                  <c:v>0.15</c:v>
                </c:pt>
                <c:pt idx="12">
                  <c:v>0.15833333333333333</c:v>
                </c:pt>
                <c:pt idx="13">
                  <c:v>0.16666666666666666</c:v>
                </c:pt>
                <c:pt idx="14">
                  <c:v>0.17499999999999999</c:v>
                </c:pt>
                <c:pt idx="15">
                  <c:v>0.18333333333333332</c:v>
                </c:pt>
                <c:pt idx="16">
                  <c:v>0.19166666666666668</c:v>
                </c:pt>
                <c:pt idx="17">
                  <c:v>0.2</c:v>
                </c:pt>
                <c:pt idx="18">
                  <c:v>0.20833333333333334</c:v>
                </c:pt>
                <c:pt idx="19">
                  <c:v>0.21666666666666667</c:v>
                </c:pt>
                <c:pt idx="20">
                  <c:v>0.22500000000000001</c:v>
                </c:pt>
                <c:pt idx="21">
                  <c:v>0.23333333333333334</c:v>
                </c:pt>
                <c:pt idx="22">
                  <c:v>0.24166666666666667</c:v>
                </c:pt>
                <c:pt idx="23">
                  <c:v>0.25</c:v>
                </c:pt>
                <c:pt idx="24">
                  <c:v>0.25833333333333336</c:v>
                </c:pt>
                <c:pt idx="25">
                  <c:v>0.26666666666666666</c:v>
                </c:pt>
                <c:pt idx="26">
                  <c:v>0.27500000000000002</c:v>
                </c:pt>
                <c:pt idx="27">
                  <c:v>0.28333333333333333</c:v>
                </c:pt>
                <c:pt idx="28">
                  <c:v>0.29166666666666669</c:v>
                </c:pt>
                <c:pt idx="29">
                  <c:v>0.3</c:v>
                </c:pt>
                <c:pt idx="30">
                  <c:v>0.31666666666666665</c:v>
                </c:pt>
                <c:pt idx="31">
                  <c:v>0.32500000000000001</c:v>
                </c:pt>
                <c:pt idx="32">
                  <c:v>0.33333333333333331</c:v>
                </c:pt>
                <c:pt idx="33">
                  <c:v>0.34166666666666667</c:v>
                </c:pt>
                <c:pt idx="34">
                  <c:v>0.35</c:v>
                </c:pt>
                <c:pt idx="35">
                  <c:v>0.35833333333333334</c:v>
                </c:pt>
                <c:pt idx="36">
                  <c:v>0.45833333333333331</c:v>
                </c:pt>
                <c:pt idx="37">
                  <c:v>0.46666666666666667</c:v>
                </c:pt>
                <c:pt idx="38">
                  <c:v>0.47499999999999998</c:v>
                </c:pt>
                <c:pt idx="39">
                  <c:v>0.48333333333333334</c:v>
                </c:pt>
                <c:pt idx="40">
                  <c:v>0.49166666666666664</c:v>
                </c:pt>
                <c:pt idx="41">
                  <c:v>0.5</c:v>
                </c:pt>
                <c:pt idx="42">
                  <c:v>0.5083333333333333</c:v>
                </c:pt>
                <c:pt idx="43">
                  <c:v>0.51666666666666672</c:v>
                </c:pt>
                <c:pt idx="44">
                  <c:v>0.52500000000000002</c:v>
                </c:pt>
                <c:pt idx="45">
                  <c:v>0.53333333333333333</c:v>
                </c:pt>
                <c:pt idx="46">
                  <c:v>0.54166666666666663</c:v>
                </c:pt>
                <c:pt idx="47">
                  <c:v>0.55000000000000004</c:v>
                </c:pt>
                <c:pt idx="48">
                  <c:v>0.6333333333333333</c:v>
                </c:pt>
                <c:pt idx="49">
                  <c:v>0.65</c:v>
                </c:pt>
                <c:pt idx="50">
                  <c:v>0.66666666666666663</c:v>
                </c:pt>
                <c:pt idx="51">
                  <c:v>0.67500000000000004</c:v>
                </c:pt>
                <c:pt idx="52">
                  <c:v>0.68333333333333335</c:v>
                </c:pt>
                <c:pt idx="53">
                  <c:v>0.7</c:v>
                </c:pt>
                <c:pt idx="54">
                  <c:v>0.72499999999999998</c:v>
                </c:pt>
                <c:pt idx="55">
                  <c:v>0.73333333333333328</c:v>
                </c:pt>
                <c:pt idx="56">
                  <c:v>0.7416666666666667</c:v>
                </c:pt>
                <c:pt idx="57">
                  <c:v>0.75</c:v>
                </c:pt>
                <c:pt idx="58">
                  <c:v>0.7583333333333333</c:v>
                </c:pt>
                <c:pt idx="59">
                  <c:v>0.76666666666666672</c:v>
                </c:pt>
                <c:pt idx="60">
                  <c:v>0.77500000000000002</c:v>
                </c:pt>
                <c:pt idx="61">
                  <c:v>0.78333333333333333</c:v>
                </c:pt>
                <c:pt idx="62">
                  <c:v>0.79166666666666663</c:v>
                </c:pt>
                <c:pt idx="63">
                  <c:v>0.8</c:v>
                </c:pt>
                <c:pt idx="64">
                  <c:v>0.80833333333333335</c:v>
                </c:pt>
                <c:pt idx="65">
                  <c:v>0.81666666666666665</c:v>
                </c:pt>
                <c:pt idx="66">
                  <c:v>0.82499999999999996</c:v>
                </c:pt>
                <c:pt idx="67">
                  <c:v>0.83333333333333337</c:v>
                </c:pt>
                <c:pt idx="68">
                  <c:v>0.84166666666666667</c:v>
                </c:pt>
                <c:pt idx="69">
                  <c:v>0.85</c:v>
                </c:pt>
                <c:pt idx="70">
                  <c:v>0.85833333333333328</c:v>
                </c:pt>
                <c:pt idx="71">
                  <c:v>0.875</c:v>
                </c:pt>
                <c:pt idx="72">
                  <c:v>0.89166666666666672</c:v>
                </c:pt>
                <c:pt idx="73">
                  <c:v>0.9</c:v>
                </c:pt>
                <c:pt idx="74">
                  <c:v>0.90833333333333333</c:v>
                </c:pt>
                <c:pt idx="75">
                  <c:v>0.91666666666666663</c:v>
                </c:pt>
                <c:pt idx="76">
                  <c:v>0.93333333333333335</c:v>
                </c:pt>
                <c:pt idx="77">
                  <c:v>0.94166666666666665</c:v>
                </c:pt>
                <c:pt idx="78">
                  <c:v>0.95</c:v>
                </c:pt>
                <c:pt idx="79">
                  <c:v>0.95833333333333337</c:v>
                </c:pt>
                <c:pt idx="80">
                  <c:v>0.97499999999999998</c:v>
                </c:pt>
                <c:pt idx="81">
                  <c:v>0.98333333333333328</c:v>
                </c:pt>
                <c:pt idx="82">
                  <c:v>0.9916666666666667</c:v>
                </c:pt>
                <c:pt idx="83">
                  <c:v>1</c:v>
                </c:pt>
                <c:pt idx="84">
                  <c:v>1.0083333333333333</c:v>
                </c:pt>
                <c:pt idx="85">
                  <c:v>1.0166666666666666</c:v>
                </c:pt>
                <c:pt idx="86">
                  <c:v>1.0249999999999999</c:v>
                </c:pt>
                <c:pt idx="87">
                  <c:v>1.0333333333333334</c:v>
                </c:pt>
                <c:pt idx="88">
                  <c:v>1.0416666666666667</c:v>
                </c:pt>
                <c:pt idx="89">
                  <c:v>1.05</c:v>
                </c:pt>
                <c:pt idx="90">
                  <c:v>1.0833333333333333</c:v>
                </c:pt>
                <c:pt idx="91">
                  <c:v>1.1000000000000001</c:v>
                </c:pt>
                <c:pt idx="92">
                  <c:v>1.1083333333333334</c:v>
                </c:pt>
                <c:pt idx="93">
                  <c:v>1.1166666666666667</c:v>
                </c:pt>
                <c:pt idx="94">
                  <c:v>1.125</c:v>
                </c:pt>
                <c:pt idx="95">
                  <c:v>1.1416666666666666</c:v>
                </c:pt>
                <c:pt idx="96">
                  <c:v>1.1499999999999999</c:v>
                </c:pt>
                <c:pt idx="97">
                  <c:v>1.1833333333333333</c:v>
                </c:pt>
                <c:pt idx="98">
                  <c:v>1.1916666666666667</c:v>
                </c:pt>
                <c:pt idx="99">
                  <c:v>1.2583333333333333</c:v>
                </c:pt>
                <c:pt idx="100">
                  <c:v>1.2749999999999999</c:v>
                </c:pt>
                <c:pt idx="101">
                  <c:v>1.2833333333333334</c:v>
                </c:pt>
                <c:pt idx="102">
                  <c:v>1.2916666666666667</c:v>
                </c:pt>
                <c:pt idx="103">
                  <c:v>1.3</c:v>
                </c:pt>
                <c:pt idx="104">
                  <c:v>1.3083333333333333</c:v>
                </c:pt>
                <c:pt idx="105">
                  <c:v>1.3333333333333333</c:v>
                </c:pt>
                <c:pt idx="106">
                  <c:v>1.3416666666666666</c:v>
                </c:pt>
                <c:pt idx="107">
                  <c:v>1.35</c:v>
                </c:pt>
                <c:pt idx="108">
                  <c:v>1.3583333333333334</c:v>
                </c:pt>
                <c:pt idx="109">
                  <c:v>1.3666666666666667</c:v>
                </c:pt>
                <c:pt idx="110">
                  <c:v>1.375</c:v>
                </c:pt>
                <c:pt idx="111">
                  <c:v>1.3833333333333333</c:v>
                </c:pt>
                <c:pt idx="112">
                  <c:v>1.4083333333333334</c:v>
                </c:pt>
                <c:pt idx="113">
                  <c:v>1.4166666666666667</c:v>
                </c:pt>
                <c:pt idx="114">
                  <c:v>1.425</c:v>
                </c:pt>
                <c:pt idx="115">
                  <c:v>1.4333333333333333</c:v>
                </c:pt>
                <c:pt idx="116">
                  <c:v>1.4416666666666667</c:v>
                </c:pt>
                <c:pt idx="117">
                  <c:v>1.45</c:v>
                </c:pt>
                <c:pt idx="118">
                  <c:v>1.4583333333333333</c:v>
                </c:pt>
                <c:pt idx="119">
                  <c:v>1.4666666666666666</c:v>
                </c:pt>
                <c:pt idx="120">
                  <c:v>1.4750000000000001</c:v>
                </c:pt>
                <c:pt idx="121">
                  <c:v>1.4833333333333334</c:v>
                </c:pt>
                <c:pt idx="122">
                  <c:v>1.4916666666666667</c:v>
                </c:pt>
                <c:pt idx="123">
                  <c:v>1.5</c:v>
                </c:pt>
                <c:pt idx="124">
                  <c:v>1.5083333333333333</c:v>
                </c:pt>
                <c:pt idx="125">
                  <c:v>1.5333333333333334</c:v>
                </c:pt>
                <c:pt idx="126">
                  <c:v>1.5666666666666667</c:v>
                </c:pt>
                <c:pt idx="127">
                  <c:v>1.6083333333333334</c:v>
                </c:pt>
                <c:pt idx="128">
                  <c:v>1.6166666666666667</c:v>
                </c:pt>
                <c:pt idx="129">
                  <c:v>1.625</c:v>
                </c:pt>
                <c:pt idx="130">
                  <c:v>1.6333333333333333</c:v>
                </c:pt>
                <c:pt idx="131">
                  <c:v>1.6416666666666666</c:v>
                </c:pt>
                <c:pt idx="132">
                  <c:v>1.65</c:v>
                </c:pt>
                <c:pt idx="133">
                  <c:v>1.6583333333333334</c:v>
                </c:pt>
                <c:pt idx="134">
                  <c:v>1.6666666666666667</c:v>
                </c:pt>
                <c:pt idx="135">
                  <c:v>1.675</c:v>
                </c:pt>
                <c:pt idx="136">
                  <c:v>1.6833333333333333</c:v>
                </c:pt>
                <c:pt idx="137">
                  <c:v>1.7</c:v>
                </c:pt>
                <c:pt idx="138">
                  <c:v>1.85</c:v>
                </c:pt>
                <c:pt idx="139">
                  <c:v>1.8583333333333334</c:v>
                </c:pt>
                <c:pt idx="140">
                  <c:v>1.8666666666666667</c:v>
                </c:pt>
                <c:pt idx="141">
                  <c:v>1.8833333333333333</c:v>
                </c:pt>
                <c:pt idx="142">
                  <c:v>1.9</c:v>
                </c:pt>
                <c:pt idx="143">
                  <c:v>1.95</c:v>
                </c:pt>
                <c:pt idx="144">
                  <c:v>2</c:v>
                </c:pt>
                <c:pt idx="145">
                  <c:v>2.0499999999999998</c:v>
                </c:pt>
                <c:pt idx="146">
                  <c:v>2.0583333333333331</c:v>
                </c:pt>
                <c:pt idx="147">
                  <c:v>2.0666666666666669</c:v>
                </c:pt>
              </c:numCache>
            </c:numRef>
          </c:xVal>
          <c:yVal>
            <c:numRef>
              <c:f>'[20]1_Drop_07131_DropletJump_Water_'!$I$6:$I$153</c:f>
              <c:numCache>
                <c:formatCode>General</c:formatCode>
                <c:ptCount val="148"/>
                <c:pt idx="0">
                  <c:v>1.3008729999999999</c:v>
                </c:pt>
                <c:pt idx="1">
                  <c:v>1.1924570000000001</c:v>
                </c:pt>
                <c:pt idx="2">
                  <c:v>1.027136</c:v>
                </c:pt>
                <c:pt idx="3">
                  <c:v>1.168275</c:v>
                </c:pt>
                <c:pt idx="4">
                  <c:v>1.1196269999999999</c:v>
                </c:pt>
                <c:pt idx="5">
                  <c:v>1.162811</c:v>
                </c:pt>
                <c:pt idx="6">
                  <c:v>1.170912</c:v>
                </c:pt>
                <c:pt idx="7">
                  <c:v>1.2929729999999999</c:v>
                </c:pt>
                <c:pt idx="8">
                  <c:v>1.303247</c:v>
                </c:pt>
                <c:pt idx="9">
                  <c:v>1.1384320000000001</c:v>
                </c:pt>
                <c:pt idx="10">
                  <c:v>1.0267759999999999</c:v>
                </c:pt>
                <c:pt idx="11">
                  <c:v>1.0697890000000001</c:v>
                </c:pt>
                <c:pt idx="12">
                  <c:v>1.1372359999999999</c:v>
                </c:pt>
                <c:pt idx="13">
                  <c:v>1.0624450000000001</c:v>
                </c:pt>
                <c:pt idx="14">
                  <c:v>1.038904</c:v>
                </c:pt>
                <c:pt idx="15">
                  <c:v>1.1284559999999999</c:v>
                </c:pt>
                <c:pt idx="16">
                  <c:v>1.099891</c:v>
                </c:pt>
                <c:pt idx="17">
                  <c:v>1.010697</c:v>
                </c:pt>
                <c:pt idx="18">
                  <c:v>1.0917030000000001</c:v>
                </c:pt>
                <c:pt idx="19">
                  <c:v>1.1153109999999999</c:v>
                </c:pt>
                <c:pt idx="20">
                  <c:v>1.0182260000000001</c:v>
                </c:pt>
                <c:pt idx="21">
                  <c:v>1.0556289999999999</c:v>
                </c:pt>
                <c:pt idx="22">
                  <c:v>1.152771</c:v>
                </c:pt>
                <c:pt idx="23">
                  <c:v>1.0598730000000001</c:v>
                </c:pt>
                <c:pt idx="24">
                  <c:v>1.0153589999999999</c:v>
                </c:pt>
                <c:pt idx="25">
                  <c:v>1.033263</c:v>
                </c:pt>
                <c:pt idx="26">
                  <c:v>1.041021</c:v>
                </c:pt>
                <c:pt idx="27">
                  <c:v>1.0658399999999999</c:v>
                </c:pt>
                <c:pt idx="28">
                  <c:v>1.004815</c:v>
                </c:pt>
                <c:pt idx="29">
                  <c:v>1.0561119999999999</c:v>
                </c:pt>
                <c:pt idx="30">
                  <c:v>1.1117969999999999</c:v>
                </c:pt>
                <c:pt idx="31">
                  <c:v>1.091485</c:v>
                </c:pt>
                <c:pt idx="32">
                  <c:v>1.055372</c:v>
                </c:pt>
                <c:pt idx="33">
                  <c:v>1.074249</c:v>
                </c:pt>
                <c:pt idx="34">
                  <c:v>1.1262049999999999</c:v>
                </c:pt>
                <c:pt idx="35">
                  <c:v>1.114436</c:v>
                </c:pt>
                <c:pt idx="36">
                  <c:v>1.0571330000000001</c:v>
                </c:pt>
                <c:pt idx="37">
                  <c:v>1.1010070000000001</c:v>
                </c:pt>
                <c:pt idx="38">
                  <c:v>1.070603</c:v>
                </c:pt>
                <c:pt idx="39">
                  <c:v>1.0471109999999999</c:v>
                </c:pt>
                <c:pt idx="40">
                  <c:v>1.0679129999999999</c:v>
                </c:pt>
                <c:pt idx="41">
                  <c:v>1.1456519999999999</c:v>
                </c:pt>
                <c:pt idx="42">
                  <c:v>1.02949</c:v>
                </c:pt>
                <c:pt idx="43">
                  <c:v>1.022432</c:v>
                </c:pt>
                <c:pt idx="44">
                  <c:v>1.110663</c:v>
                </c:pt>
                <c:pt idx="45">
                  <c:v>1.1255329999999999</c:v>
                </c:pt>
                <c:pt idx="46">
                  <c:v>1.069655</c:v>
                </c:pt>
                <c:pt idx="47">
                  <c:v>1.0352680000000001</c:v>
                </c:pt>
                <c:pt idx="48">
                  <c:v>1.106255</c:v>
                </c:pt>
                <c:pt idx="49">
                  <c:v>1.146355</c:v>
                </c:pt>
                <c:pt idx="50">
                  <c:v>1.1650720000000001</c:v>
                </c:pt>
                <c:pt idx="51">
                  <c:v>1.1878470000000001</c:v>
                </c:pt>
                <c:pt idx="52">
                  <c:v>1.2125589999999999</c:v>
                </c:pt>
                <c:pt idx="53">
                  <c:v>1.0365549999999999</c:v>
                </c:pt>
                <c:pt idx="54">
                  <c:v>1.1451</c:v>
                </c:pt>
                <c:pt idx="55">
                  <c:v>1.130328</c:v>
                </c:pt>
                <c:pt idx="56">
                  <c:v>1.129847</c:v>
                </c:pt>
                <c:pt idx="57">
                  <c:v>1.072362</c:v>
                </c:pt>
                <c:pt idx="58">
                  <c:v>1.0043390000000001</c:v>
                </c:pt>
                <c:pt idx="59">
                  <c:v>1.085898</c:v>
                </c:pt>
                <c:pt idx="60">
                  <c:v>1.0475410000000001</c:v>
                </c:pt>
                <c:pt idx="61">
                  <c:v>1.0419210000000001</c:v>
                </c:pt>
                <c:pt idx="62">
                  <c:v>1.058055</c:v>
                </c:pt>
                <c:pt idx="63">
                  <c:v>1.097702</c:v>
                </c:pt>
                <c:pt idx="64">
                  <c:v>1.0990120000000001</c:v>
                </c:pt>
                <c:pt idx="65">
                  <c:v>1.1088560000000001</c:v>
                </c:pt>
                <c:pt idx="66">
                  <c:v>1.0864039999999999</c:v>
                </c:pt>
                <c:pt idx="67">
                  <c:v>1.100393</c:v>
                </c:pt>
                <c:pt idx="68">
                  <c:v>1.1397459999999999</c:v>
                </c:pt>
                <c:pt idx="69">
                  <c:v>1.1203970000000001</c:v>
                </c:pt>
                <c:pt idx="70">
                  <c:v>1.1422730000000001</c:v>
                </c:pt>
                <c:pt idx="71">
                  <c:v>1.176504</c:v>
                </c:pt>
                <c:pt idx="72">
                  <c:v>1.050082</c:v>
                </c:pt>
                <c:pt idx="73">
                  <c:v>1.1163860000000001</c:v>
                </c:pt>
                <c:pt idx="74">
                  <c:v>1.1321060000000001</c:v>
                </c:pt>
                <c:pt idx="75">
                  <c:v>1.099056</c:v>
                </c:pt>
                <c:pt idx="76">
                  <c:v>1.0315049999999999</c:v>
                </c:pt>
                <c:pt idx="77">
                  <c:v>1.0781849999999999</c:v>
                </c:pt>
                <c:pt idx="78">
                  <c:v>1.061059</c:v>
                </c:pt>
                <c:pt idx="79">
                  <c:v>1.039701</c:v>
                </c:pt>
                <c:pt idx="80">
                  <c:v>1.037528</c:v>
                </c:pt>
                <c:pt idx="81">
                  <c:v>1.0209870000000001</c:v>
                </c:pt>
                <c:pt idx="82">
                  <c:v>1.1270309999999999</c:v>
                </c:pt>
                <c:pt idx="83">
                  <c:v>1.1270389999999999</c:v>
                </c:pt>
                <c:pt idx="84">
                  <c:v>1.064249</c:v>
                </c:pt>
                <c:pt idx="85">
                  <c:v>1.1001860000000001</c:v>
                </c:pt>
                <c:pt idx="86">
                  <c:v>1.0469820000000001</c:v>
                </c:pt>
                <c:pt idx="87">
                  <c:v>1.025042</c:v>
                </c:pt>
                <c:pt idx="88">
                  <c:v>1.0484610000000001</c:v>
                </c:pt>
                <c:pt idx="89">
                  <c:v>1.062154</c:v>
                </c:pt>
                <c:pt idx="90">
                  <c:v>1.0321979999999999</c:v>
                </c:pt>
                <c:pt idx="91">
                  <c:v>1.0217069999999999</c:v>
                </c:pt>
                <c:pt idx="92">
                  <c:v>1.0651090000000001</c:v>
                </c:pt>
                <c:pt idx="93">
                  <c:v>1.035215</c:v>
                </c:pt>
                <c:pt idx="94">
                  <c:v>1.032419</c:v>
                </c:pt>
                <c:pt idx="95">
                  <c:v>1.0330589999999999</c:v>
                </c:pt>
                <c:pt idx="96">
                  <c:v>1.057277</c:v>
                </c:pt>
                <c:pt idx="97">
                  <c:v>1.0788070000000001</c:v>
                </c:pt>
                <c:pt idx="98">
                  <c:v>1.0817619999999999</c:v>
                </c:pt>
                <c:pt idx="99">
                  <c:v>1.0586739999999999</c:v>
                </c:pt>
                <c:pt idx="100">
                  <c:v>1.002672</c:v>
                </c:pt>
                <c:pt idx="101">
                  <c:v>1.114363</c:v>
                </c:pt>
                <c:pt idx="102">
                  <c:v>1.078902</c:v>
                </c:pt>
                <c:pt idx="103">
                  <c:v>1.072049</c:v>
                </c:pt>
                <c:pt idx="104">
                  <c:v>1.03688</c:v>
                </c:pt>
                <c:pt idx="105">
                  <c:v>1.1257509999999999</c:v>
                </c:pt>
                <c:pt idx="106">
                  <c:v>1.1101920000000001</c:v>
                </c:pt>
                <c:pt idx="107">
                  <c:v>1.106805</c:v>
                </c:pt>
                <c:pt idx="108">
                  <c:v>1.1734009999999999</c:v>
                </c:pt>
                <c:pt idx="109">
                  <c:v>1.136404</c:v>
                </c:pt>
                <c:pt idx="110">
                  <c:v>1.1233900000000001</c:v>
                </c:pt>
                <c:pt idx="111">
                  <c:v>1.0872850000000001</c:v>
                </c:pt>
                <c:pt idx="112">
                  <c:v>1.074864</c:v>
                </c:pt>
                <c:pt idx="113">
                  <c:v>1.072994</c:v>
                </c:pt>
                <c:pt idx="114">
                  <c:v>1.088921</c:v>
                </c:pt>
                <c:pt idx="115">
                  <c:v>1.0589649999999999</c:v>
                </c:pt>
                <c:pt idx="116">
                  <c:v>1.0640559999999999</c:v>
                </c:pt>
                <c:pt idx="117">
                  <c:v>1.1319269999999999</c:v>
                </c:pt>
                <c:pt idx="118">
                  <c:v>1.100868</c:v>
                </c:pt>
                <c:pt idx="119">
                  <c:v>1.0286249999999999</c:v>
                </c:pt>
                <c:pt idx="120">
                  <c:v>1.0761780000000001</c:v>
                </c:pt>
                <c:pt idx="121">
                  <c:v>1.1401300000000001</c:v>
                </c:pt>
                <c:pt idx="122">
                  <c:v>1.095216</c:v>
                </c:pt>
                <c:pt idx="123">
                  <c:v>1.125842</c:v>
                </c:pt>
                <c:pt idx="124">
                  <c:v>1.0953470000000001</c:v>
                </c:pt>
                <c:pt idx="125">
                  <c:v>1.1088180000000001</c:v>
                </c:pt>
                <c:pt idx="126">
                  <c:v>1.175756</c:v>
                </c:pt>
                <c:pt idx="127">
                  <c:v>1.1318870000000001</c:v>
                </c:pt>
                <c:pt idx="128">
                  <c:v>1.079472</c:v>
                </c:pt>
                <c:pt idx="129">
                  <c:v>1.095645</c:v>
                </c:pt>
                <c:pt idx="130">
                  <c:v>1.0258179999999999</c:v>
                </c:pt>
                <c:pt idx="131">
                  <c:v>1.1251690000000001</c:v>
                </c:pt>
                <c:pt idx="132">
                  <c:v>1.049442</c:v>
                </c:pt>
                <c:pt idx="133">
                  <c:v>1.0906450000000001</c:v>
                </c:pt>
                <c:pt idx="134">
                  <c:v>1.2067460000000001</c:v>
                </c:pt>
                <c:pt idx="135">
                  <c:v>1.1877819999999999</c:v>
                </c:pt>
                <c:pt idx="136">
                  <c:v>1.301361</c:v>
                </c:pt>
                <c:pt idx="137">
                  <c:v>1.259463</c:v>
                </c:pt>
                <c:pt idx="138">
                  <c:v>1.0542260000000001</c:v>
                </c:pt>
                <c:pt idx="139">
                  <c:v>1.0909199999999999</c:v>
                </c:pt>
                <c:pt idx="140">
                  <c:v>1.0560210000000001</c:v>
                </c:pt>
                <c:pt idx="141">
                  <c:v>1.057401</c:v>
                </c:pt>
                <c:pt idx="142">
                  <c:v>1.0376840000000001</c:v>
                </c:pt>
                <c:pt idx="143">
                  <c:v>1.1242669999999999</c:v>
                </c:pt>
                <c:pt idx="144">
                  <c:v>1.0782480000000001</c:v>
                </c:pt>
                <c:pt idx="145">
                  <c:v>1.1333869999999999</c:v>
                </c:pt>
                <c:pt idx="146">
                  <c:v>1.072014</c:v>
                </c:pt>
                <c:pt idx="147">
                  <c:v>1.054613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ECC-4547-BD16-443AE82FE6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3206264"/>
        <c:axId val="70320495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x pos</c:v>
                </c:tx>
                <c:spPr>
                  <a:ln w="25400" cap="rnd">
                    <a:noFill/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'[20]1_Drop_07131_DropletJump_Water_'!$O$2:$O$157</c15:sqref>
                        </c15:formulaRef>
                      </c:ext>
                    </c:extLst>
                    <c:numCache>
                      <c:formatCode>General</c:formatCode>
                      <c:ptCount val="156"/>
                      <c:pt idx="0">
                        <c:v>8.3333333333333332E-3</c:v>
                      </c:pt>
                      <c:pt idx="1">
                        <c:v>1.6666666666666666E-2</c:v>
                      </c:pt>
                      <c:pt idx="2">
                        <c:v>2.5000000000000001E-2</c:v>
                      </c:pt>
                      <c:pt idx="3">
                        <c:v>3.3333333333333333E-2</c:v>
                      </c:pt>
                      <c:pt idx="4">
                        <c:v>4.1666666666666664E-2</c:v>
                      </c:pt>
                      <c:pt idx="5">
                        <c:v>5.8333333333333334E-2</c:v>
                      </c:pt>
                      <c:pt idx="6">
                        <c:v>7.4999999999999997E-2</c:v>
                      </c:pt>
                      <c:pt idx="7">
                        <c:v>8.3333333333333329E-2</c:v>
                      </c:pt>
                      <c:pt idx="8">
                        <c:v>9.166666666666666E-2</c:v>
                      </c:pt>
                      <c:pt idx="9">
                        <c:v>0.1</c:v>
                      </c:pt>
                      <c:pt idx="10">
                        <c:v>0.10833333333333334</c:v>
                      </c:pt>
                      <c:pt idx="11">
                        <c:v>0.11666666666666667</c:v>
                      </c:pt>
                      <c:pt idx="12">
                        <c:v>0.125</c:v>
                      </c:pt>
                      <c:pt idx="13">
                        <c:v>0.13333333333333333</c:v>
                      </c:pt>
                      <c:pt idx="14">
                        <c:v>0.14166666666666666</c:v>
                      </c:pt>
                      <c:pt idx="15">
                        <c:v>0.15</c:v>
                      </c:pt>
                      <c:pt idx="16">
                        <c:v>0.15833333333333333</c:v>
                      </c:pt>
                      <c:pt idx="17">
                        <c:v>0.16666666666666666</c:v>
                      </c:pt>
                      <c:pt idx="18">
                        <c:v>0.17499999999999999</c:v>
                      </c:pt>
                      <c:pt idx="19">
                        <c:v>0.18333333333333332</c:v>
                      </c:pt>
                      <c:pt idx="20">
                        <c:v>0.19166666666666668</c:v>
                      </c:pt>
                      <c:pt idx="21">
                        <c:v>0.2</c:v>
                      </c:pt>
                      <c:pt idx="22">
                        <c:v>0.20833333333333334</c:v>
                      </c:pt>
                      <c:pt idx="23">
                        <c:v>0.21666666666666667</c:v>
                      </c:pt>
                      <c:pt idx="24">
                        <c:v>0.22500000000000001</c:v>
                      </c:pt>
                      <c:pt idx="25">
                        <c:v>0.23333333333333334</c:v>
                      </c:pt>
                      <c:pt idx="26">
                        <c:v>0.24166666666666667</c:v>
                      </c:pt>
                      <c:pt idx="27">
                        <c:v>0.25</c:v>
                      </c:pt>
                      <c:pt idx="28">
                        <c:v>0.25833333333333336</c:v>
                      </c:pt>
                      <c:pt idx="29">
                        <c:v>0.26666666666666666</c:v>
                      </c:pt>
                      <c:pt idx="30">
                        <c:v>0.27500000000000002</c:v>
                      </c:pt>
                      <c:pt idx="31">
                        <c:v>0.28333333333333333</c:v>
                      </c:pt>
                      <c:pt idx="32">
                        <c:v>0.29166666666666669</c:v>
                      </c:pt>
                      <c:pt idx="33">
                        <c:v>0.3</c:v>
                      </c:pt>
                      <c:pt idx="34">
                        <c:v>0.31666666666666665</c:v>
                      </c:pt>
                      <c:pt idx="35">
                        <c:v>0.32500000000000001</c:v>
                      </c:pt>
                      <c:pt idx="36">
                        <c:v>0.33333333333333331</c:v>
                      </c:pt>
                      <c:pt idx="37">
                        <c:v>0.34166666666666667</c:v>
                      </c:pt>
                      <c:pt idx="38">
                        <c:v>0.35</c:v>
                      </c:pt>
                      <c:pt idx="39">
                        <c:v>0.35833333333333334</c:v>
                      </c:pt>
                      <c:pt idx="40">
                        <c:v>0.45833333333333331</c:v>
                      </c:pt>
                      <c:pt idx="41">
                        <c:v>0.46666666666666667</c:v>
                      </c:pt>
                      <c:pt idx="42">
                        <c:v>0.47499999999999998</c:v>
                      </c:pt>
                      <c:pt idx="43">
                        <c:v>0.48333333333333334</c:v>
                      </c:pt>
                      <c:pt idx="44">
                        <c:v>0.49166666666666664</c:v>
                      </c:pt>
                      <c:pt idx="45">
                        <c:v>0.5</c:v>
                      </c:pt>
                      <c:pt idx="46">
                        <c:v>0.5083333333333333</c:v>
                      </c:pt>
                      <c:pt idx="47">
                        <c:v>0.51666666666666672</c:v>
                      </c:pt>
                      <c:pt idx="48">
                        <c:v>0.52500000000000002</c:v>
                      </c:pt>
                      <c:pt idx="49">
                        <c:v>0.53333333333333333</c:v>
                      </c:pt>
                      <c:pt idx="50">
                        <c:v>0.54166666666666663</c:v>
                      </c:pt>
                      <c:pt idx="51">
                        <c:v>0.55000000000000004</c:v>
                      </c:pt>
                      <c:pt idx="52">
                        <c:v>0.6333333333333333</c:v>
                      </c:pt>
                      <c:pt idx="53">
                        <c:v>0.65</c:v>
                      </c:pt>
                      <c:pt idx="54">
                        <c:v>0.66666666666666663</c:v>
                      </c:pt>
                      <c:pt idx="55">
                        <c:v>0.67500000000000004</c:v>
                      </c:pt>
                      <c:pt idx="56">
                        <c:v>0.68333333333333335</c:v>
                      </c:pt>
                      <c:pt idx="57">
                        <c:v>0.7</c:v>
                      </c:pt>
                      <c:pt idx="58">
                        <c:v>0.72499999999999998</c:v>
                      </c:pt>
                      <c:pt idx="59">
                        <c:v>0.73333333333333328</c:v>
                      </c:pt>
                      <c:pt idx="60">
                        <c:v>0.7416666666666667</c:v>
                      </c:pt>
                      <c:pt idx="61">
                        <c:v>0.75</c:v>
                      </c:pt>
                      <c:pt idx="62">
                        <c:v>0.7583333333333333</c:v>
                      </c:pt>
                      <c:pt idx="63">
                        <c:v>0.76666666666666672</c:v>
                      </c:pt>
                      <c:pt idx="64">
                        <c:v>0.77500000000000002</c:v>
                      </c:pt>
                      <c:pt idx="65">
                        <c:v>0.78333333333333333</c:v>
                      </c:pt>
                      <c:pt idx="66">
                        <c:v>0.79166666666666663</c:v>
                      </c:pt>
                      <c:pt idx="67">
                        <c:v>0.8</c:v>
                      </c:pt>
                      <c:pt idx="68">
                        <c:v>0.80833333333333335</c:v>
                      </c:pt>
                      <c:pt idx="69">
                        <c:v>0.81666666666666665</c:v>
                      </c:pt>
                      <c:pt idx="70">
                        <c:v>0.82499999999999996</c:v>
                      </c:pt>
                      <c:pt idx="71">
                        <c:v>0.83333333333333337</c:v>
                      </c:pt>
                      <c:pt idx="72">
                        <c:v>0.84166666666666667</c:v>
                      </c:pt>
                      <c:pt idx="73">
                        <c:v>0.85</c:v>
                      </c:pt>
                      <c:pt idx="74">
                        <c:v>0.85833333333333328</c:v>
                      </c:pt>
                      <c:pt idx="75">
                        <c:v>0.875</c:v>
                      </c:pt>
                      <c:pt idx="76">
                        <c:v>0.89166666666666672</c:v>
                      </c:pt>
                      <c:pt idx="77">
                        <c:v>0.9</c:v>
                      </c:pt>
                      <c:pt idx="78">
                        <c:v>0.90833333333333333</c:v>
                      </c:pt>
                      <c:pt idx="79">
                        <c:v>0.91666666666666663</c:v>
                      </c:pt>
                      <c:pt idx="80">
                        <c:v>0.93333333333333335</c:v>
                      </c:pt>
                      <c:pt idx="81">
                        <c:v>0.94166666666666665</c:v>
                      </c:pt>
                      <c:pt idx="82">
                        <c:v>0.95</c:v>
                      </c:pt>
                      <c:pt idx="83">
                        <c:v>0.95833333333333337</c:v>
                      </c:pt>
                      <c:pt idx="84">
                        <c:v>0.97499999999999998</c:v>
                      </c:pt>
                      <c:pt idx="85">
                        <c:v>0.98333333333333328</c:v>
                      </c:pt>
                      <c:pt idx="86">
                        <c:v>0.9916666666666667</c:v>
                      </c:pt>
                      <c:pt idx="87">
                        <c:v>1</c:v>
                      </c:pt>
                      <c:pt idx="88">
                        <c:v>1.0083333333333333</c:v>
                      </c:pt>
                      <c:pt idx="89">
                        <c:v>1.0166666666666666</c:v>
                      </c:pt>
                      <c:pt idx="90">
                        <c:v>1.0249999999999999</c:v>
                      </c:pt>
                      <c:pt idx="91">
                        <c:v>1.0333333333333334</c:v>
                      </c:pt>
                      <c:pt idx="92">
                        <c:v>1.0416666666666667</c:v>
                      </c:pt>
                      <c:pt idx="93">
                        <c:v>1.05</c:v>
                      </c:pt>
                      <c:pt idx="94">
                        <c:v>1.0833333333333333</c:v>
                      </c:pt>
                      <c:pt idx="95">
                        <c:v>1.1000000000000001</c:v>
                      </c:pt>
                      <c:pt idx="96">
                        <c:v>1.1083333333333334</c:v>
                      </c:pt>
                      <c:pt idx="97">
                        <c:v>1.1166666666666667</c:v>
                      </c:pt>
                      <c:pt idx="98">
                        <c:v>1.125</c:v>
                      </c:pt>
                      <c:pt idx="99">
                        <c:v>1.1416666666666666</c:v>
                      </c:pt>
                      <c:pt idx="100">
                        <c:v>1.1499999999999999</c:v>
                      </c:pt>
                      <c:pt idx="101">
                        <c:v>1.1833333333333333</c:v>
                      </c:pt>
                      <c:pt idx="102">
                        <c:v>1.1916666666666667</c:v>
                      </c:pt>
                      <c:pt idx="103">
                        <c:v>1.2583333333333333</c:v>
                      </c:pt>
                      <c:pt idx="104">
                        <c:v>1.2749999999999999</c:v>
                      </c:pt>
                      <c:pt idx="105">
                        <c:v>1.2833333333333334</c:v>
                      </c:pt>
                      <c:pt idx="106">
                        <c:v>1.2916666666666667</c:v>
                      </c:pt>
                      <c:pt idx="107">
                        <c:v>1.3</c:v>
                      </c:pt>
                      <c:pt idx="108">
                        <c:v>1.3083333333333333</c:v>
                      </c:pt>
                      <c:pt idx="109">
                        <c:v>1.3333333333333333</c:v>
                      </c:pt>
                      <c:pt idx="110">
                        <c:v>1.3416666666666666</c:v>
                      </c:pt>
                      <c:pt idx="111">
                        <c:v>1.35</c:v>
                      </c:pt>
                      <c:pt idx="112">
                        <c:v>1.3583333333333334</c:v>
                      </c:pt>
                      <c:pt idx="113">
                        <c:v>1.3666666666666667</c:v>
                      </c:pt>
                      <c:pt idx="114">
                        <c:v>1.375</c:v>
                      </c:pt>
                      <c:pt idx="115">
                        <c:v>1.3833333333333333</c:v>
                      </c:pt>
                      <c:pt idx="116">
                        <c:v>1.4083333333333334</c:v>
                      </c:pt>
                      <c:pt idx="117">
                        <c:v>1.4166666666666667</c:v>
                      </c:pt>
                      <c:pt idx="118">
                        <c:v>1.425</c:v>
                      </c:pt>
                      <c:pt idx="119">
                        <c:v>1.4333333333333333</c:v>
                      </c:pt>
                      <c:pt idx="120">
                        <c:v>1.4416666666666667</c:v>
                      </c:pt>
                      <c:pt idx="121">
                        <c:v>1.45</c:v>
                      </c:pt>
                      <c:pt idx="122">
                        <c:v>1.4583333333333333</c:v>
                      </c:pt>
                      <c:pt idx="123">
                        <c:v>1.4666666666666666</c:v>
                      </c:pt>
                      <c:pt idx="124">
                        <c:v>1.4750000000000001</c:v>
                      </c:pt>
                      <c:pt idx="125">
                        <c:v>1.4833333333333334</c:v>
                      </c:pt>
                      <c:pt idx="126">
                        <c:v>1.4916666666666667</c:v>
                      </c:pt>
                      <c:pt idx="127">
                        <c:v>1.5</c:v>
                      </c:pt>
                      <c:pt idx="128">
                        <c:v>1.5083333333333333</c:v>
                      </c:pt>
                      <c:pt idx="129">
                        <c:v>1.5333333333333334</c:v>
                      </c:pt>
                      <c:pt idx="130">
                        <c:v>1.5666666666666667</c:v>
                      </c:pt>
                      <c:pt idx="131">
                        <c:v>1.6083333333333334</c:v>
                      </c:pt>
                      <c:pt idx="132">
                        <c:v>1.6166666666666667</c:v>
                      </c:pt>
                      <c:pt idx="133">
                        <c:v>1.625</c:v>
                      </c:pt>
                      <c:pt idx="134">
                        <c:v>1.6333333333333333</c:v>
                      </c:pt>
                      <c:pt idx="135">
                        <c:v>1.6416666666666666</c:v>
                      </c:pt>
                      <c:pt idx="136">
                        <c:v>1.65</c:v>
                      </c:pt>
                      <c:pt idx="137">
                        <c:v>1.6583333333333334</c:v>
                      </c:pt>
                      <c:pt idx="138">
                        <c:v>1.6666666666666667</c:v>
                      </c:pt>
                      <c:pt idx="139">
                        <c:v>1.675</c:v>
                      </c:pt>
                      <c:pt idx="140">
                        <c:v>1.6833333333333333</c:v>
                      </c:pt>
                      <c:pt idx="141">
                        <c:v>1.7</c:v>
                      </c:pt>
                      <c:pt idx="142">
                        <c:v>1.85</c:v>
                      </c:pt>
                      <c:pt idx="143">
                        <c:v>1.8583333333333334</c:v>
                      </c:pt>
                      <c:pt idx="144">
                        <c:v>1.8666666666666667</c:v>
                      </c:pt>
                      <c:pt idx="145">
                        <c:v>1.8833333333333333</c:v>
                      </c:pt>
                      <c:pt idx="146">
                        <c:v>1.9</c:v>
                      </c:pt>
                      <c:pt idx="147">
                        <c:v>1.95</c:v>
                      </c:pt>
                      <c:pt idx="148">
                        <c:v>2</c:v>
                      </c:pt>
                      <c:pt idx="149">
                        <c:v>2.0499999999999998</c:v>
                      </c:pt>
                      <c:pt idx="150">
                        <c:v>2.0583333333333331</c:v>
                      </c:pt>
                      <c:pt idx="151">
                        <c:v>2.0666666666666669</c:v>
                      </c:pt>
                      <c:pt idx="152">
                        <c:v>2.0833333333333335</c:v>
                      </c:pt>
                      <c:pt idx="153">
                        <c:v>2.0916666666666668</c:v>
                      </c:pt>
                      <c:pt idx="154">
                        <c:v>2.1083333333333334</c:v>
                      </c:pt>
                      <c:pt idx="155">
                        <c:v>2.15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'[20]1_Drop_07131_DropletJump_Water_'!$B$2:$B$157</c15:sqref>
                        </c15:formulaRef>
                      </c:ext>
                    </c:extLst>
                    <c:numCache>
                      <c:formatCode>General</c:formatCode>
                      <c:ptCount val="156"/>
                      <c:pt idx="0">
                        <c:v>2.6589330000000002</c:v>
                      </c:pt>
                      <c:pt idx="1">
                        <c:v>2.6709939999999999</c:v>
                      </c:pt>
                      <c:pt idx="2">
                        <c:v>2.6406879999999999</c:v>
                      </c:pt>
                      <c:pt idx="3">
                        <c:v>2.6765919999999999</c:v>
                      </c:pt>
                      <c:pt idx="4">
                        <c:v>2.701187</c:v>
                      </c:pt>
                      <c:pt idx="5">
                        <c:v>2.6400890000000001</c:v>
                      </c:pt>
                      <c:pt idx="6">
                        <c:v>2.6732930000000001</c:v>
                      </c:pt>
                      <c:pt idx="7">
                        <c:v>2.6989339999999999</c:v>
                      </c:pt>
                      <c:pt idx="8">
                        <c:v>2.6628500000000002</c:v>
                      </c:pt>
                      <c:pt idx="9">
                        <c:v>2.6077560000000002</c:v>
                      </c:pt>
                      <c:pt idx="10">
                        <c:v>2.620517</c:v>
                      </c:pt>
                      <c:pt idx="11">
                        <c:v>2.63503</c:v>
                      </c:pt>
                      <c:pt idx="12">
                        <c:v>2.6746840000000001</c:v>
                      </c:pt>
                      <c:pt idx="13">
                        <c:v>2.6215250000000001</c:v>
                      </c:pt>
                      <c:pt idx="14">
                        <c:v>2.7016119999999999</c:v>
                      </c:pt>
                      <c:pt idx="15">
                        <c:v>2.639151</c:v>
                      </c:pt>
                      <c:pt idx="16">
                        <c:v>2.6470530000000001</c:v>
                      </c:pt>
                      <c:pt idx="17">
                        <c:v>2.688571</c:v>
                      </c:pt>
                      <c:pt idx="18">
                        <c:v>2.698067</c:v>
                      </c:pt>
                      <c:pt idx="19">
                        <c:v>2.6865450000000002</c:v>
                      </c:pt>
                      <c:pt idx="20">
                        <c:v>2.6131350000000002</c:v>
                      </c:pt>
                      <c:pt idx="21">
                        <c:v>2.7547959999999998</c:v>
                      </c:pt>
                      <c:pt idx="22">
                        <c:v>2.733123</c:v>
                      </c:pt>
                      <c:pt idx="23">
                        <c:v>2.730359</c:v>
                      </c:pt>
                      <c:pt idx="24">
                        <c:v>2.765028</c:v>
                      </c:pt>
                      <c:pt idx="25">
                        <c:v>2.691335</c:v>
                      </c:pt>
                      <c:pt idx="26">
                        <c:v>2.6036299999999999</c:v>
                      </c:pt>
                      <c:pt idx="27">
                        <c:v>2.7592979999999998</c:v>
                      </c:pt>
                      <c:pt idx="28">
                        <c:v>2.6757420000000001</c:v>
                      </c:pt>
                      <c:pt idx="29">
                        <c:v>2.7305380000000001</c:v>
                      </c:pt>
                      <c:pt idx="30">
                        <c:v>2.7087910000000002</c:v>
                      </c:pt>
                      <c:pt idx="31">
                        <c:v>2.6555270000000002</c:v>
                      </c:pt>
                      <c:pt idx="32">
                        <c:v>2.7283900000000001</c:v>
                      </c:pt>
                      <c:pt idx="33">
                        <c:v>2.7741859999999998</c:v>
                      </c:pt>
                      <c:pt idx="34">
                        <c:v>2.9628809999999999</c:v>
                      </c:pt>
                      <c:pt idx="35">
                        <c:v>2.8118620000000001</c:v>
                      </c:pt>
                      <c:pt idx="36">
                        <c:v>2.8084090000000002</c:v>
                      </c:pt>
                      <c:pt idx="37">
                        <c:v>2.7195719999999999</c:v>
                      </c:pt>
                      <c:pt idx="38">
                        <c:v>2.7586919999999999</c:v>
                      </c:pt>
                      <c:pt idx="39">
                        <c:v>2.8086470000000001</c:v>
                      </c:pt>
                      <c:pt idx="40">
                        <c:v>2.787061</c:v>
                      </c:pt>
                      <c:pt idx="41">
                        <c:v>2.7571279999999998</c:v>
                      </c:pt>
                      <c:pt idx="42">
                        <c:v>2.8394210000000002</c:v>
                      </c:pt>
                      <c:pt idx="43">
                        <c:v>2.9436589999999998</c:v>
                      </c:pt>
                      <c:pt idx="44">
                        <c:v>2.9677899999999999</c:v>
                      </c:pt>
                      <c:pt idx="45">
                        <c:v>3.0036520000000002</c:v>
                      </c:pt>
                      <c:pt idx="46">
                        <c:v>2.874234</c:v>
                      </c:pt>
                      <c:pt idx="47">
                        <c:v>2.9143080000000001</c:v>
                      </c:pt>
                      <c:pt idx="48">
                        <c:v>2.840843</c:v>
                      </c:pt>
                      <c:pt idx="49">
                        <c:v>2.881926</c:v>
                      </c:pt>
                      <c:pt idx="50">
                        <c:v>3.0660319999999999</c:v>
                      </c:pt>
                      <c:pt idx="51">
                        <c:v>3.030132</c:v>
                      </c:pt>
                      <c:pt idx="52">
                        <c:v>3.0807799999999999</c:v>
                      </c:pt>
                      <c:pt idx="53">
                        <c:v>3.0829140000000002</c:v>
                      </c:pt>
                      <c:pt idx="54">
                        <c:v>3.0426690000000001</c:v>
                      </c:pt>
                      <c:pt idx="55">
                        <c:v>3.0315840000000001</c:v>
                      </c:pt>
                      <c:pt idx="56">
                        <c:v>3.018087</c:v>
                      </c:pt>
                      <c:pt idx="57">
                        <c:v>3.0756480000000002</c:v>
                      </c:pt>
                      <c:pt idx="58">
                        <c:v>3.070557</c:v>
                      </c:pt>
                      <c:pt idx="59">
                        <c:v>3.1130279999999999</c:v>
                      </c:pt>
                      <c:pt idx="60">
                        <c:v>3.1010740000000001</c:v>
                      </c:pt>
                      <c:pt idx="61">
                        <c:v>3.055507</c:v>
                      </c:pt>
                      <c:pt idx="62">
                        <c:v>3.0987239999999998</c:v>
                      </c:pt>
                      <c:pt idx="63">
                        <c:v>3.1088960000000001</c:v>
                      </c:pt>
                      <c:pt idx="64">
                        <c:v>3.146576</c:v>
                      </c:pt>
                      <c:pt idx="65">
                        <c:v>3.132781</c:v>
                      </c:pt>
                      <c:pt idx="66">
                        <c:v>3.2946230000000001</c:v>
                      </c:pt>
                      <c:pt idx="67">
                        <c:v>3.2015400000000001</c:v>
                      </c:pt>
                      <c:pt idx="68">
                        <c:v>3.218251</c:v>
                      </c:pt>
                      <c:pt idx="69">
                        <c:v>3.1309300000000002</c:v>
                      </c:pt>
                      <c:pt idx="70">
                        <c:v>3.1510259999999999</c:v>
                      </c:pt>
                      <c:pt idx="71">
                        <c:v>3.154801</c:v>
                      </c:pt>
                      <c:pt idx="72">
                        <c:v>3.150477</c:v>
                      </c:pt>
                      <c:pt idx="73">
                        <c:v>3.3496600000000001</c:v>
                      </c:pt>
                      <c:pt idx="74">
                        <c:v>3.4079609999999998</c:v>
                      </c:pt>
                      <c:pt idx="75">
                        <c:v>3.4760659999999999</c:v>
                      </c:pt>
                      <c:pt idx="76">
                        <c:v>3.3610389999999999</c:v>
                      </c:pt>
                      <c:pt idx="77">
                        <c:v>3.268615</c:v>
                      </c:pt>
                      <c:pt idx="78">
                        <c:v>3.3908860000000001</c:v>
                      </c:pt>
                      <c:pt idx="79">
                        <c:v>3.4862060000000001</c:v>
                      </c:pt>
                      <c:pt idx="80">
                        <c:v>3.4534739999999999</c:v>
                      </c:pt>
                      <c:pt idx="81">
                        <c:v>3.4590960000000002</c:v>
                      </c:pt>
                      <c:pt idx="82">
                        <c:v>3.4166379999999998</c:v>
                      </c:pt>
                      <c:pt idx="83">
                        <c:v>3.4206219999999998</c:v>
                      </c:pt>
                      <c:pt idx="84">
                        <c:v>3.4581569999999999</c:v>
                      </c:pt>
                      <c:pt idx="85">
                        <c:v>3.4841660000000001</c:v>
                      </c:pt>
                      <c:pt idx="86">
                        <c:v>3.4861140000000002</c:v>
                      </c:pt>
                      <c:pt idx="87">
                        <c:v>3.5148609999999998</c:v>
                      </c:pt>
                      <c:pt idx="88">
                        <c:v>3.5160849999999999</c:v>
                      </c:pt>
                      <c:pt idx="89">
                        <c:v>3.4959929999999999</c:v>
                      </c:pt>
                      <c:pt idx="90">
                        <c:v>3.5007030000000001</c:v>
                      </c:pt>
                      <c:pt idx="91">
                        <c:v>3.393176</c:v>
                      </c:pt>
                      <c:pt idx="92">
                        <c:v>3.4353180000000001</c:v>
                      </c:pt>
                      <c:pt idx="93">
                        <c:v>3.4469650000000001</c:v>
                      </c:pt>
                      <c:pt idx="94">
                        <c:v>3.6855850000000001</c:v>
                      </c:pt>
                      <c:pt idx="95">
                        <c:v>3.636495</c:v>
                      </c:pt>
                      <c:pt idx="96">
                        <c:v>3.5467970000000002</c:v>
                      </c:pt>
                      <c:pt idx="97">
                        <c:v>3.575469</c:v>
                      </c:pt>
                      <c:pt idx="98">
                        <c:v>3.6593589999999998</c:v>
                      </c:pt>
                      <c:pt idx="99">
                        <c:v>3.5324659999999999</c:v>
                      </c:pt>
                      <c:pt idx="100">
                        <c:v>3.5443570000000002</c:v>
                      </c:pt>
                      <c:pt idx="101">
                        <c:v>3.680526</c:v>
                      </c:pt>
                      <c:pt idx="102">
                        <c:v>3.6449319999999998</c:v>
                      </c:pt>
                      <c:pt idx="103">
                        <c:v>3.6843560000000002</c:v>
                      </c:pt>
                      <c:pt idx="104">
                        <c:v>3.8200910000000001</c:v>
                      </c:pt>
                      <c:pt idx="105">
                        <c:v>3.728526</c:v>
                      </c:pt>
                      <c:pt idx="106">
                        <c:v>3.7697310000000002</c:v>
                      </c:pt>
                      <c:pt idx="107">
                        <c:v>3.8956179999999998</c:v>
                      </c:pt>
                      <c:pt idx="108">
                        <c:v>3.9875080000000001</c:v>
                      </c:pt>
                      <c:pt idx="109">
                        <c:v>3.8595820000000001</c:v>
                      </c:pt>
                      <c:pt idx="110">
                        <c:v>3.8042210000000001</c:v>
                      </c:pt>
                      <c:pt idx="111">
                        <c:v>3.7243059999999999</c:v>
                      </c:pt>
                      <c:pt idx="112">
                        <c:v>3.8941789999999998</c:v>
                      </c:pt>
                      <c:pt idx="113">
                        <c:v>3.9231240000000001</c:v>
                      </c:pt>
                      <c:pt idx="114">
                        <c:v>3.8130009999999999</c:v>
                      </c:pt>
                      <c:pt idx="115">
                        <c:v>3.892201</c:v>
                      </c:pt>
                      <c:pt idx="116">
                        <c:v>3.8596849999999998</c:v>
                      </c:pt>
                      <c:pt idx="117">
                        <c:v>3.8301970000000001</c:v>
                      </c:pt>
                      <c:pt idx="118">
                        <c:v>3.8077169999999998</c:v>
                      </c:pt>
                      <c:pt idx="119">
                        <c:v>3.9278279999999999</c:v>
                      </c:pt>
                      <c:pt idx="120">
                        <c:v>3.8645299999999998</c:v>
                      </c:pt>
                      <c:pt idx="121">
                        <c:v>3.8527149999999999</c:v>
                      </c:pt>
                      <c:pt idx="122">
                        <c:v>3.884236</c:v>
                      </c:pt>
                      <c:pt idx="123">
                        <c:v>3.9089510000000001</c:v>
                      </c:pt>
                      <c:pt idx="124">
                        <c:v>3.873523</c:v>
                      </c:pt>
                      <c:pt idx="125">
                        <c:v>3.8056269999999999</c:v>
                      </c:pt>
                      <c:pt idx="126">
                        <c:v>3.8921709999999998</c:v>
                      </c:pt>
                      <c:pt idx="127">
                        <c:v>3.8753229999999999</c:v>
                      </c:pt>
                      <c:pt idx="128">
                        <c:v>3.8408920000000002</c:v>
                      </c:pt>
                      <c:pt idx="129">
                        <c:v>3.865758</c:v>
                      </c:pt>
                      <c:pt idx="130">
                        <c:v>3.860357</c:v>
                      </c:pt>
                      <c:pt idx="131">
                        <c:v>3.9838089999999999</c:v>
                      </c:pt>
                      <c:pt idx="132">
                        <c:v>4.0942660000000002</c:v>
                      </c:pt>
                      <c:pt idx="133">
                        <c:v>4.0853820000000001</c:v>
                      </c:pt>
                      <c:pt idx="134">
                        <c:v>4.1479429999999997</c:v>
                      </c:pt>
                      <c:pt idx="135">
                        <c:v>4.0830609999999998</c:v>
                      </c:pt>
                      <c:pt idx="136">
                        <c:v>4.147837</c:v>
                      </c:pt>
                      <c:pt idx="137">
                        <c:v>4.1193</c:v>
                      </c:pt>
                      <c:pt idx="138">
                        <c:v>4.1045930000000004</c:v>
                      </c:pt>
                      <c:pt idx="139">
                        <c:v>4.0326360000000001</c:v>
                      </c:pt>
                      <c:pt idx="140">
                        <c:v>4.168641</c:v>
                      </c:pt>
                      <c:pt idx="141">
                        <c:v>4.1275190000000004</c:v>
                      </c:pt>
                      <c:pt idx="142">
                        <c:v>4.1411150000000001</c:v>
                      </c:pt>
                      <c:pt idx="143">
                        <c:v>4.0948370000000001</c:v>
                      </c:pt>
                      <c:pt idx="144">
                        <c:v>4.1620530000000002</c:v>
                      </c:pt>
                      <c:pt idx="145">
                        <c:v>4.1569339999999997</c:v>
                      </c:pt>
                      <c:pt idx="146">
                        <c:v>4.0733439999999996</c:v>
                      </c:pt>
                      <c:pt idx="147">
                        <c:v>4.1062289999999999</c:v>
                      </c:pt>
                      <c:pt idx="148">
                        <c:v>4.1097900000000003</c:v>
                      </c:pt>
                      <c:pt idx="149">
                        <c:v>3.9927679999999999</c:v>
                      </c:pt>
                      <c:pt idx="150">
                        <c:v>4.2276309999999997</c:v>
                      </c:pt>
                      <c:pt idx="151">
                        <c:v>4.193937</c:v>
                      </c:pt>
                      <c:pt idx="152">
                        <c:v>3.8354080000000002</c:v>
                      </c:pt>
                      <c:pt idx="153">
                        <c:v>4.0101509999999996</c:v>
                      </c:pt>
                      <c:pt idx="154">
                        <c:v>4.1705240000000003</c:v>
                      </c:pt>
                      <c:pt idx="155">
                        <c:v>4.2240700000000002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2-FECC-4547-BD16-443AE82FE6DD}"/>
                  </c:ext>
                </c:extLst>
              </c15:ser>
            </c15:filteredScatterSeries>
          </c:ext>
        </c:extLst>
      </c:scatterChart>
      <c:valAx>
        <c:axId val="703206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3204952"/>
        <c:crosses val="autoZero"/>
        <c:crossBetween val="midCat"/>
      </c:valAx>
      <c:valAx>
        <c:axId val="703204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32062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20801377952755906"/>
                  <c:y val="-0.1342778506853309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'[20]1_Drop_07131_DropletJump_Water_'!$O$6:$O$137</c:f>
              <c:numCache>
                <c:formatCode>General</c:formatCode>
                <c:ptCount val="132"/>
                <c:pt idx="0">
                  <c:v>4.1666666666666664E-2</c:v>
                </c:pt>
                <c:pt idx="1">
                  <c:v>5.8333333333333334E-2</c:v>
                </c:pt>
                <c:pt idx="2">
                  <c:v>7.4999999999999997E-2</c:v>
                </c:pt>
                <c:pt idx="3">
                  <c:v>8.3333333333333329E-2</c:v>
                </c:pt>
                <c:pt idx="4">
                  <c:v>9.166666666666666E-2</c:v>
                </c:pt>
                <c:pt idx="5">
                  <c:v>0.1</c:v>
                </c:pt>
                <c:pt idx="6">
                  <c:v>0.10833333333333334</c:v>
                </c:pt>
                <c:pt idx="7">
                  <c:v>0.11666666666666667</c:v>
                </c:pt>
                <c:pt idx="8">
                  <c:v>0.125</c:v>
                </c:pt>
                <c:pt idx="9">
                  <c:v>0.13333333333333333</c:v>
                </c:pt>
                <c:pt idx="10">
                  <c:v>0.14166666666666666</c:v>
                </c:pt>
                <c:pt idx="11">
                  <c:v>0.15</c:v>
                </c:pt>
                <c:pt idx="12">
                  <c:v>0.15833333333333333</c:v>
                </c:pt>
                <c:pt idx="13">
                  <c:v>0.16666666666666666</c:v>
                </c:pt>
                <c:pt idx="14">
                  <c:v>0.17499999999999999</c:v>
                </c:pt>
                <c:pt idx="15">
                  <c:v>0.18333333333333332</c:v>
                </c:pt>
                <c:pt idx="16">
                  <c:v>0.19166666666666668</c:v>
                </c:pt>
                <c:pt idx="17">
                  <c:v>0.2</c:v>
                </c:pt>
                <c:pt idx="18">
                  <c:v>0.20833333333333334</c:v>
                </c:pt>
                <c:pt idx="19">
                  <c:v>0.21666666666666667</c:v>
                </c:pt>
                <c:pt idx="20">
                  <c:v>0.22500000000000001</c:v>
                </c:pt>
                <c:pt idx="21">
                  <c:v>0.23333333333333334</c:v>
                </c:pt>
                <c:pt idx="22">
                  <c:v>0.24166666666666667</c:v>
                </c:pt>
                <c:pt idx="23">
                  <c:v>0.25</c:v>
                </c:pt>
                <c:pt idx="24">
                  <c:v>0.25833333333333336</c:v>
                </c:pt>
                <c:pt idx="25">
                  <c:v>0.26666666666666666</c:v>
                </c:pt>
                <c:pt idx="26">
                  <c:v>0.27500000000000002</c:v>
                </c:pt>
                <c:pt idx="27">
                  <c:v>0.28333333333333333</c:v>
                </c:pt>
                <c:pt idx="28">
                  <c:v>0.29166666666666669</c:v>
                </c:pt>
                <c:pt idx="29">
                  <c:v>0.3</c:v>
                </c:pt>
                <c:pt idx="30">
                  <c:v>0.31666666666666665</c:v>
                </c:pt>
                <c:pt idx="31">
                  <c:v>0.32500000000000001</c:v>
                </c:pt>
                <c:pt idx="32">
                  <c:v>0.33333333333333331</c:v>
                </c:pt>
                <c:pt idx="33">
                  <c:v>0.34166666666666667</c:v>
                </c:pt>
                <c:pt idx="34">
                  <c:v>0.35</c:v>
                </c:pt>
                <c:pt idx="35">
                  <c:v>0.35833333333333334</c:v>
                </c:pt>
                <c:pt idx="36">
                  <c:v>0.45833333333333331</c:v>
                </c:pt>
                <c:pt idx="37">
                  <c:v>0.46666666666666667</c:v>
                </c:pt>
                <c:pt idx="38">
                  <c:v>0.47499999999999998</c:v>
                </c:pt>
                <c:pt idx="39">
                  <c:v>0.48333333333333334</c:v>
                </c:pt>
                <c:pt idx="40">
                  <c:v>0.49166666666666664</c:v>
                </c:pt>
                <c:pt idx="41">
                  <c:v>0.5</c:v>
                </c:pt>
                <c:pt idx="42">
                  <c:v>0.5083333333333333</c:v>
                </c:pt>
                <c:pt idx="43">
                  <c:v>0.51666666666666672</c:v>
                </c:pt>
                <c:pt idx="44">
                  <c:v>0.52500000000000002</c:v>
                </c:pt>
                <c:pt idx="45">
                  <c:v>0.53333333333333333</c:v>
                </c:pt>
                <c:pt idx="46">
                  <c:v>0.54166666666666663</c:v>
                </c:pt>
                <c:pt idx="47">
                  <c:v>0.55000000000000004</c:v>
                </c:pt>
                <c:pt idx="48">
                  <c:v>0.6333333333333333</c:v>
                </c:pt>
                <c:pt idx="49">
                  <c:v>0.65</c:v>
                </c:pt>
                <c:pt idx="50">
                  <c:v>0.66666666666666663</c:v>
                </c:pt>
                <c:pt idx="51">
                  <c:v>0.67500000000000004</c:v>
                </c:pt>
                <c:pt idx="52">
                  <c:v>0.68333333333333335</c:v>
                </c:pt>
                <c:pt idx="53">
                  <c:v>0.7</c:v>
                </c:pt>
                <c:pt idx="54">
                  <c:v>0.72499999999999998</c:v>
                </c:pt>
                <c:pt idx="55">
                  <c:v>0.73333333333333328</c:v>
                </c:pt>
                <c:pt idx="56">
                  <c:v>0.7416666666666667</c:v>
                </c:pt>
                <c:pt idx="57">
                  <c:v>0.75</c:v>
                </c:pt>
                <c:pt idx="58">
                  <c:v>0.7583333333333333</c:v>
                </c:pt>
                <c:pt idx="59">
                  <c:v>0.76666666666666672</c:v>
                </c:pt>
                <c:pt idx="60">
                  <c:v>0.77500000000000002</c:v>
                </c:pt>
                <c:pt idx="61">
                  <c:v>0.78333333333333333</c:v>
                </c:pt>
                <c:pt idx="62">
                  <c:v>0.79166666666666663</c:v>
                </c:pt>
                <c:pt idx="63">
                  <c:v>0.8</c:v>
                </c:pt>
                <c:pt idx="64">
                  <c:v>0.80833333333333335</c:v>
                </c:pt>
                <c:pt idx="65">
                  <c:v>0.81666666666666665</c:v>
                </c:pt>
                <c:pt idx="66">
                  <c:v>0.82499999999999996</c:v>
                </c:pt>
                <c:pt idx="67">
                  <c:v>0.83333333333333337</c:v>
                </c:pt>
                <c:pt idx="68">
                  <c:v>0.84166666666666667</c:v>
                </c:pt>
                <c:pt idx="69">
                  <c:v>0.85</c:v>
                </c:pt>
                <c:pt idx="70">
                  <c:v>0.85833333333333328</c:v>
                </c:pt>
                <c:pt idx="71">
                  <c:v>0.875</c:v>
                </c:pt>
                <c:pt idx="72">
                  <c:v>0.89166666666666672</c:v>
                </c:pt>
                <c:pt idx="73">
                  <c:v>0.9</c:v>
                </c:pt>
                <c:pt idx="74">
                  <c:v>0.90833333333333333</c:v>
                </c:pt>
                <c:pt idx="75">
                  <c:v>0.91666666666666663</c:v>
                </c:pt>
                <c:pt idx="76">
                  <c:v>0.93333333333333335</c:v>
                </c:pt>
                <c:pt idx="77">
                  <c:v>0.94166666666666665</c:v>
                </c:pt>
                <c:pt idx="78">
                  <c:v>0.95</c:v>
                </c:pt>
                <c:pt idx="79">
                  <c:v>0.95833333333333337</c:v>
                </c:pt>
                <c:pt idx="80">
                  <c:v>0.97499999999999998</c:v>
                </c:pt>
                <c:pt idx="81">
                  <c:v>0.98333333333333328</c:v>
                </c:pt>
                <c:pt idx="82">
                  <c:v>0.9916666666666667</c:v>
                </c:pt>
                <c:pt idx="83">
                  <c:v>1</c:v>
                </c:pt>
                <c:pt idx="84">
                  <c:v>1.0083333333333333</c:v>
                </c:pt>
                <c:pt idx="85">
                  <c:v>1.0166666666666666</c:v>
                </c:pt>
                <c:pt idx="86">
                  <c:v>1.0249999999999999</c:v>
                </c:pt>
                <c:pt idx="87">
                  <c:v>1.0333333333333334</c:v>
                </c:pt>
                <c:pt idx="88">
                  <c:v>1.0416666666666667</c:v>
                </c:pt>
                <c:pt idx="89">
                  <c:v>1.05</c:v>
                </c:pt>
                <c:pt idx="90">
                  <c:v>1.0833333333333333</c:v>
                </c:pt>
                <c:pt idx="91">
                  <c:v>1.1000000000000001</c:v>
                </c:pt>
                <c:pt idx="92">
                  <c:v>1.1083333333333334</c:v>
                </c:pt>
                <c:pt idx="93">
                  <c:v>1.1166666666666667</c:v>
                </c:pt>
                <c:pt idx="94">
                  <c:v>1.125</c:v>
                </c:pt>
                <c:pt idx="95">
                  <c:v>1.1416666666666666</c:v>
                </c:pt>
                <c:pt idx="96">
                  <c:v>1.1499999999999999</c:v>
                </c:pt>
                <c:pt idx="97">
                  <c:v>1.1833333333333333</c:v>
                </c:pt>
                <c:pt idx="98">
                  <c:v>1.1916666666666667</c:v>
                </c:pt>
                <c:pt idx="99">
                  <c:v>1.2583333333333333</c:v>
                </c:pt>
                <c:pt idx="100">
                  <c:v>1.2749999999999999</c:v>
                </c:pt>
                <c:pt idx="101">
                  <c:v>1.2833333333333334</c:v>
                </c:pt>
                <c:pt idx="102">
                  <c:v>1.2916666666666667</c:v>
                </c:pt>
                <c:pt idx="103">
                  <c:v>1.3</c:v>
                </c:pt>
                <c:pt idx="104">
                  <c:v>1.3083333333333333</c:v>
                </c:pt>
                <c:pt idx="105">
                  <c:v>1.3333333333333333</c:v>
                </c:pt>
                <c:pt idx="106">
                  <c:v>1.3416666666666666</c:v>
                </c:pt>
                <c:pt idx="107">
                  <c:v>1.35</c:v>
                </c:pt>
                <c:pt idx="108">
                  <c:v>1.3583333333333334</c:v>
                </c:pt>
                <c:pt idx="109">
                  <c:v>1.3666666666666667</c:v>
                </c:pt>
                <c:pt idx="110">
                  <c:v>1.375</c:v>
                </c:pt>
                <c:pt idx="111">
                  <c:v>1.3833333333333333</c:v>
                </c:pt>
                <c:pt idx="112">
                  <c:v>1.4083333333333334</c:v>
                </c:pt>
                <c:pt idx="113">
                  <c:v>1.4166666666666667</c:v>
                </c:pt>
                <c:pt idx="114">
                  <c:v>1.425</c:v>
                </c:pt>
                <c:pt idx="115">
                  <c:v>1.4333333333333333</c:v>
                </c:pt>
                <c:pt idx="116">
                  <c:v>1.4416666666666667</c:v>
                </c:pt>
                <c:pt idx="117">
                  <c:v>1.45</c:v>
                </c:pt>
                <c:pt idx="118">
                  <c:v>1.4583333333333333</c:v>
                </c:pt>
                <c:pt idx="119">
                  <c:v>1.4666666666666666</c:v>
                </c:pt>
                <c:pt idx="120">
                  <c:v>1.4750000000000001</c:v>
                </c:pt>
                <c:pt idx="121">
                  <c:v>1.4833333333333334</c:v>
                </c:pt>
                <c:pt idx="122">
                  <c:v>1.4916666666666667</c:v>
                </c:pt>
                <c:pt idx="123">
                  <c:v>1.5</c:v>
                </c:pt>
                <c:pt idx="124">
                  <c:v>1.5083333333333333</c:v>
                </c:pt>
                <c:pt idx="125">
                  <c:v>1.5333333333333334</c:v>
                </c:pt>
                <c:pt idx="126">
                  <c:v>1.5666666666666667</c:v>
                </c:pt>
                <c:pt idx="127">
                  <c:v>1.6083333333333334</c:v>
                </c:pt>
                <c:pt idx="128">
                  <c:v>1.6166666666666667</c:v>
                </c:pt>
                <c:pt idx="129">
                  <c:v>1.625</c:v>
                </c:pt>
                <c:pt idx="130">
                  <c:v>1.6333333333333333</c:v>
                </c:pt>
                <c:pt idx="131">
                  <c:v>1.6416666666666666</c:v>
                </c:pt>
              </c:numCache>
            </c:numRef>
          </c:xVal>
          <c:yVal>
            <c:numRef>
              <c:f>'[20]1_Drop_07131_DropletJump_Water_'!$C$6:$C$137</c:f>
              <c:numCache>
                <c:formatCode>General</c:formatCode>
                <c:ptCount val="132"/>
                <c:pt idx="0">
                  <c:v>0.51864600000000005</c:v>
                </c:pt>
                <c:pt idx="1">
                  <c:v>0.67586999999999997</c:v>
                </c:pt>
                <c:pt idx="2">
                  <c:v>0.699295</c:v>
                </c:pt>
                <c:pt idx="3">
                  <c:v>0.63092400000000004</c:v>
                </c:pt>
                <c:pt idx="4">
                  <c:v>0.72614500000000004</c:v>
                </c:pt>
                <c:pt idx="5">
                  <c:v>0.77090599999999998</c:v>
                </c:pt>
                <c:pt idx="6">
                  <c:v>0.85131400000000002</c:v>
                </c:pt>
                <c:pt idx="7">
                  <c:v>0.93030500000000005</c:v>
                </c:pt>
                <c:pt idx="8">
                  <c:v>0.87863500000000005</c:v>
                </c:pt>
                <c:pt idx="9">
                  <c:v>1.042427</c:v>
                </c:pt>
                <c:pt idx="10">
                  <c:v>1.106082</c:v>
                </c:pt>
                <c:pt idx="11">
                  <c:v>1.1060779999999999</c:v>
                </c:pt>
                <c:pt idx="12">
                  <c:v>1.239487</c:v>
                </c:pt>
                <c:pt idx="13">
                  <c:v>1.227959</c:v>
                </c:pt>
                <c:pt idx="14">
                  <c:v>1.277757</c:v>
                </c:pt>
                <c:pt idx="15">
                  <c:v>1.306117</c:v>
                </c:pt>
                <c:pt idx="16">
                  <c:v>1.3488819999999999</c:v>
                </c:pt>
                <c:pt idx="17">
                  <c:v>1.5022519999999999</c:v>
                </c:pt>
                <c:pt idx="18">
                  <c:v>1.413354</c:v>
                </c:pt>
                <c:pt idx="19">
                  <c:v>1.4863109999999999</c:v>
                </c:pt>
                <c:pt idx="20">
                  <c:v>1.4868760000000001</c:v>
                </c:pt>
                <c:pt idx="21">
                  <c:v>1.558603</c:v>
                </c:pt>
                <c:pt idx="22">
                  <c:v>1.5963369999999999</c:v>
                </c:pt>
                <c:pt idx="23">
                  <c:v>1.6456759999999999</c:v>
                </c:pt>
                <c:pt idx="24">
                  <c:v>1.6242080000000001</c:v>
                </c:pt>
                <c:pt idx="25">
                  <c:v>1.6112550000000001</c:v>
                </c:pt>
                <c:pt idx="26">
                  <c:v>1.667554</c:v>
                </c:pt>
                <c:pt idx="27">
                  <c:v>1.688809</c:v>
                </c:pt>
                <c:pt idx="28">
                  <c:v>1.7035819999999999</c:v>
                </c:pt>
                <c:pt idx="29">
                  <c:v>1.693905</c:v>
                </c:pt>
                <c:pt idx="30">
                  <c:v>1.899526</c:v>
                </c:pt>
                <c:pt idx="31">
                  <c:v>1.795984</c:v>
                </c:pt>
                <c:pt idx="32">
                  <c:v>1.846789</c:v>
                </c:pt>
                <c:pt idx="33">
                  <c:v>1.883186</c:v>
                </c:pt>
                <c:pt idx="34">
                  <c:v>1.90221</c:v>
                </c:pt>
                <c:pt idx="35">
                  <c:v>1.866819</c:v>
                </c:pt>
                <c:pt idx="36">
                  <c:v>2.1820110000000001</c:v>
                </c:pt>
                <c:pt idx="37">
                  <c:v>2.2280720000000001</c:v>
                </c:pt>
                <c:pt idx="38">
                  <c:v>2.1616490000000002</c:v>
                </c:pt>
                <c:pt idx="39">
                  <c:v>2.1103000000000001</c:v>
                </c:pt>
                <c:pt idx="40">
                  <c:v>2.095539</c:v>
                </c:pt>
                <c:pt idx="41">
                  <c:v>2.2115909999999999</c:v>
                </c:pt>
                <c:pt idx="42">
                  <c:v>2.2575910000000001</c:v>
                </c:pt>
                <c:pt idx="43">
                  <c:v>2.2823829999999998</c:v>
                </c:pt>
                <c:pt idx="44">
                  <c:v>2.2459129999999998</c:v>
                </c:pt>
                <c:pt idx="45">
                  <c:v>2.2723580000000001</c:v>
                </c:pt>
                <c:pt idx="46">
                  <c:v>2.2941660000000001</c:v>
                </c:pt>
                <c:pt idx="47">
                  <c:v>2.2860659999999999</c:v>
                </c:pt>
                <c:pt idx="48">
                  <c:v>2.3075000000000001</c:v>
                </c:pt>
                <c:pt idx="49">
                  <c:v>2.3900489999999999</c:v>
                </c:pt>
                <c:pt idx="50">
                  <c:v>2.3334800000000002</c:v>
                </c:pt>
                <c:pt idx="51">
                  <c:v>2.3600449999999999</c:v>
                </c:pt>
                <c:pt idx="52">
                  <c:v>2.321844</c:v>
                </c:pt>
                <c:pt idx="53">
                  <c:v>2.525852</c:v>
                </c:pt>
                <c:pt idx="54">
                  <c:v>2.6791839999999998</c:v>
                </c:pt>
                <c:pt idx="55">
                  <c:v>2.3793350000000002</c:v>
                </c:pt>
                <c:pt idx="56">
                  <c:v>2.4396</c:v>
                </c:pt>
                <c:pt idx="57">
                  <c:v>2.6493090000000001</c:v>
                </c:pt>
                <c:pt idx="58">
                  <c:v>2.5415489999999998</c:v>
                </c:pt>
                <c:pt idx="59">
                  <c:v>2.655316</c:v>
                </c:pt>
                <c:pt idx="60">
                  <c:v>2.5824509999999998</c:v>
                </c:pt>
                <c:pt idx="61">
                  <c:v>2.5435989999999999</c:v>
                </c:pt>
                <c:pt idx="62">
                  <c:v>2.5519569999999998</c:v>
                </c:pt>
                <c:pt idx="63">
                  <c:v>2.5659529999999999</c:v>
                </c:pt>
                <c:pt idx="64">
                  <c:v>2.6009380000000002</c:v>
                </c:pt>
                <c:pt idx="65">
                  <c:v>2.594843</c:v>
                </c:pt>
                <c:pt idx="66">
                  <c:v>2.6538710000000001</c:v>
                </c:pt>
                <c:pt idx="67">
                  <c:v>2.613518</c:v>
                </c:pt>
                <c:pt idx="68">
                  <c:v>2.5866750000000001</c:v>
                </c:pt>
                <c:pt idx="69">
                  <c:v>2.6412070000000001</c:v>
                </c:pt>
                <c:pt idx="70">
                  <c:v>2.6377160000000002</c:v>
                </c:pt>
                <c:pt idx="71">
                  <c:v>2.6087739999999999</c:v>
                </c:pt>
                <c:pt idx="72">
                  <c:v>2.5473530000000002</c:v>
                </c:pt>
                <c:pt idx="73">
                  <c:v>2.537639</c:v>
                </c:pt>
                <c:pt idx="74">
                  <c:v>2.5377519999999998</c:v>
                </c:pt>
                <c:pt idx="75">
                  <c:v>2.5306869999999999</c:v>
                </c:pt>
                <c:pt idx="76">
                  <c:v>2.5485199999999999</c:v>
                </c:pt>
                <c:pt idx="77">
                  <c:v>2.3745590000000001</c:v>
                </c:pt>
                <c:pt idx="78">
                  <c:v>2.405316</c:v>
                </c:pt>
                <c:pt idx="79">
                  <c:v>2.4326449999999999</c:v>
                </c:pt>
                <c:pt idx="80">
                  <c:v>2.5405530000000001</c:v>
                </c:pt>
                <c:pt idx="81">
                  <c:v>2.496747</c:v>
                </c:pt>
                <c:pt idx="82">
                  <c:v>2.6377449999999998</c:v>
                </c:pt>
                <c:pt idx="83">
                  <c:v>2.6317729999999999</c:v>
                </c:pt>
                <c:pt idx="84">
                  <c:v>2.5498759999999998</c:v>
                </c:pt>
                <c:pt idx="85">
                  <c:v>2.5760580000000002</c:v>
                </c:pt>
                <c:pt idx="86">
                  <c:v>2.5412970000000001</c:v>
                </c:pt>
                <c:pt idx="87">
                  <c:v>2.4202490000000001</c:v>
                </c:pt>
                <c:pt idx="88">
                  <c:v>2.390212</c:v>
                </c:pt>
                <c:pt idx="89">
                  <c:v>2.47465</c:v>
                </c:pt>
                <c:pt idx="90">
                  <c:v>2.5286409999999999</c:v>
                </c:pt>
                <c:pt idx="91">
                  <c:v>2.5892309999999998</c:v>
                </c:pt>
                <c:pt idx="92">
                  <c:v>2.4985970000000002</c:v>
                </c:pt>
                <c:pt idx="93">
                  <c:v>2.563294</c:v>
                </c:pt>
                <c:pt idx="94">
                  <c:v>2.4391250000000002</c:v>
                </c:pt>
                <c:pt idx="95">
                  <c:v>2.308243</c:v>
                </c:pt>
                <c:pt idx="96">
                  <c:v>2.4693329999999998</c:v>
                </c:pt>
                <c:pt idx="97">
                  <c:v>2.3032270000000001</c:v>
                </c:pt>
                <c:pt idx="98">
                  <c:v>2.518465</c:v>
                </c:pt>
                <c:pt idx="99">
                  <c:v>2.083637</c:v>
                </c:pt>
                <c:pt idx="100">
                  <c:v>1.9941679999999999</c:v>
                </c:pt>
                <c:pt idx="101">
                  <c:v>2.1662149999999998</c:v>
                </c:pt>
                <c:pt idx="102">
                  <c:v>2.0894330000000001</c:v>
                </c:pt>
                <c:pt idx="103">
                  <c:v>2.1256409999999999</c:v>
                </c:pt>
                <c:pt idx="104">
                  <c:v>1.998286</c:v>
                </c:pt>
                <c:pt idx="105">
                  <c:v>1.9486749999999999</c:v>
                </c:pt>
                <c:pt idx="106">
                  <c:v>1.875432</c:v>
                </c:pt>
                <c:pt idx="107">
                  <c:v>2.0563539999999998</c:v>
                </c:pt>
                <c:pt idx="108">
                  <c:v>1.883634</c:v>
                </c:pt>
                <c:pt idx="109">
                  <c:v>1.840924</c:v>
                </c:pt>
                <c:pt idx="110">
                  <c:v>1.921095</c:v>
                </c:pt>
                <c:pt idx="111">
                  <c:v>1.733492</c:v>
                </c:pt>
                <c:pt idx="112">
                  <c:v>1.653913</c:v>
                </c:pt>
                <c:pt idx="113">
                  <c:v>1.609656</c:v>
                </c:pt>
                <c:pt idx="114">
                  <c:v>1.617666</c:v>
                </c:pt>
                <c:pt idx="115">
                  <c:v>1.509584</c:v>
                </c:pt>
                <c:pt idx="116">
                  <c:v>1.537903</c:v>
                </c:pt>
                <c:pt idx="117">
                  <c:v>1.5139929999999999</c:v>
                </c:pt>
                <c:pt idx="118">
                  <c:v>1.4302490000000001</c:v>
                </c:pt>
                <c:pt idx="119">
                  <c:v>1.473703</c:v>
                </c:pt>
                <c:pt idx="120">
                  <c:v>1.5056879999999999</c:v>
                </c:pt>
                <c:pt idx="121">
                  <c:v>1.5029859999999999</c:v>
                </c:pt>
                <c:pt idx="122">
                  <c:v>1.3828849999999999</c:v>
                </c:pt>
                <c:pt idx="123">
                  <c:v>1.429071</c:v>
                </c:pt>
                <c:pt idx="124">
                  <c:v>1.415235</c:v>
                </c:pt>
                <c:pt idx="125">
                  <c:v>1.3241039999999999</c:v>
                </c:pt>
                <c:pt idx="126">
                  <c:v>0.95982199999999995</c:v>
                </c:pt>
                <c:pt idx="127">
                  <c:v>0.85941999999999996</c:v>
                </c:pt>
                <c:pt idx="128">
                  <c:v>0.76094399999999995</c:v>
                </c:pt>
                <c:pt idx="129">
                  <c:v>0.73292999999999997</c:v>
                </c:pt>
                <c:pt idx="130">
                  <c:v>0.70695699999999995</c:v>
                </c:pt>
                <c:pt idx="131">
                  <c:v>0.66677900000000001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48B-4E8C-B8A9-64BC77F83B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3206264"/>
        <c:axId val="70320495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x pos</c:v>
                </c:tx>
                <c:spPr>
                  <a:ln w="25400" cap="rnd">
                    <a:noFill/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'[20]1_Drop_07131_DropletJump_Water_'!$O$2:$O$157</c15:sqref>
                        </c15:formulaRef>
                      </c:ext>
                    </c:extLst>
                    <c:numCache>
                      <c:formatCode>General</c:formatCode>
                      <c:ptCount val="156"/>
                      <c:pt idx="0">
                        <c:v>8.3333333333333332E-3</c:v>
                      </c:pt>
                      <c:pt idx="1">
                        <c:v>1.6666666666666666E-2</c:v>
                      </c:pt>
                      <c:pt idx="2">
                        <c:v>2.5000000000000001E-2</c:v>
                      </c:pt>
                      <c:pt idx="3">
                        <c:v>3.3333333333333333E-2</c:v>
                      </c:pt>
                      <c:pt idx="4">
                        <c:v>4.1666666666666664E-2</c:v>
                      </c:pt>
                      <c:pt idx="5">
                        <c:v>5.8333333333333334E-2</c:v>
                      </c:pt>
                      <c:pt idx="6">
                        <c:v>7.4999999999999997E-2</c:v>
                      </c:pt>
                      <c:pt idx="7">
                        <c:v>8.3333333333333329E-2</c:v>
                      </c:pt>
                      <c:pt idx="8">
                        <c:v>9.166666666666666E-2</c:v>
                      </c:pt>
                      <c:pt idx="9">
                        <c:v>0.1</c:v>
                      </c:pt>
                      <c:pt idx="10">
                        <c:v>0.10833333333333334</c:v>
                      </c:pt>
                      <c:pt idx="11">
                        <c:v>0.11666666666666667</c:v>
                      </c:pt>
                      <c:pt idx="12">
                        <c:v>0.125</c:v>
                      </c:pt>
                      <c:pt idx="13">
                        <c:v>0.13333333333333333</c:v>
                      </c:pt>
                      <c:pt idx="14">
                        <c:v>0.14166666666666666</c:v>
                      </c:pt>
                      <c:pt idx="15">
                        <c:v>0.15</c:v>
                      </c:pt>
                      <c:pt idx="16">
                        <c:v>0.15833333333333333</c:v>
                      </c:pt>
                      <c:pt idx="17">
                        <c:v>0.16666666666666666</c:v>
                      </c:pt>
                      <c:pt idx="18">
                        <c:v>0.17499999999999999</c:v>
                      </c:pt>
                      <c:pt idx="19">
                        <c:v>0.18333333333333332</c:v>
                      </c:pt>
                      <c:pt idx="20">
                        <c:v>0.19166666666666668</c:v>
                      </c:pt>
                      <c:pt idx="21">
                        <c:v>0.2</c:v>
                      </c:pt>
                      <c:pt idx="22">
                        <c:v>0.20833333333333334</c:v>
                      </c:pt>
                      <c:pt idx="23">
                        <c:v>0.21666666666666667</c:v>
                      </c:pt>
                      <c:pt idx="24">
                        <c:v>0.22500000000000001</c:v>
                      </c:pt>
                      <c:pt idx="25">
                        <c:v>0.23333333333333334</c:v>
                      </c:pt>
                      <c:pt idx="26">
                        <c:v>0.24166666666666667</c:v>
                      </c:pt>
                      <c:pt idx="27">
                        <c:v>0.25</c:v>
                      </c:pt>
                      <c:pt idx="28">
                        <c:v>0.25833333333333336</c:v>
                      </c:pt>
                      <c:pt idx="29">
                        <c:v>0.26666666666666666</c:v>
                      </c:pt>
                      <c:pt idx="30">
                        <c:v>0.27500000000000002</c:v>
                      </c:pt>
                      <c:pt idx="31">
                        <c:v>0.28333333333333333</c:v>
                      </c:pt>
                      <c:pt idx="32">
                        <c:v>0.29166666666666669</c:v>
                      </c:pt>
                      <c:pt idx="33">
                        <c:v>0.3</c:v>
                      </c:pt>
                      <c:pt idx="34">
                        <c:v>0.31666666666666665</c:v>
                      </c:pt>
                      <c:pt idx="35">
                        <c:v>0.32500000000000001</c:v>
                      </c:pt>
                      <c:pt idx="36">
                        <c:v>0.33333333333333331</c:v>
                      </c:pt>
                      <c:pt idx="37">
                        <c:v>0.34166666666666667</c:v>
                      </c:pt>
                      <c:pt idx="38">
                        <c:v>0.35</c:v>
                      </c:pt>
                      <c:pt idx="39">
                        <c:v>0.35833333333333334</c:v>
                      </c:pt>
                      <c:pt idx="40">
                        <c:v>0.45833333333333331</c:v>
                      </c:pt>
                      <c:pt idx="41">
                        <c:v>0.46666666666666667</c:v>
                      </c:pt>
                      <c:pt idx="42">
                        <c:v>0.47499999999999998</c:v>
                      </c:pt>
                      <c:pt idx="43">
                        <c:v>0.48333333333333334</c:v>
                      </c:pt>
                      <c:pt idx="44">
                        <c:v>0.49166666666666664</c:v>
                      </c:pt>
                      <c:pt idx="45">
                        <c:v>0.5</c:v>
                      </c:pt>
                      <c:pt idx="46">
                        <c:v>0.5083333333333333</c:v>
                      </c:pt>
                      <c:pt idx="47">
                        <c:v>0.51666666666666672</c:v>
                      </c:pt>
                      <c:pt idx="48">
                        <c:v>0.52500000000000002</c:v>
                      </c:pt>
                      <c:pt idx="49">
                        <c:v>0.53333333333333333</c:v>
                      </c:pt>
                      <c:pt idx="50">
                        <c:v>0.54166666666666663</c:v>
                      </c:pt>
                      <c:pt idx="51">
                        <c:v>0.55000000000000004</c:v>
                      </c:pt>
                      <c:pt idx="52">
                        <c:v>0.6333333333333333</c:v>
                      </c:pt>
                      <c:pt idx="53">
                        <c:v>0.65</c:v>
                      </c:pt>
                      <c:pt idx="54">
                        <c:v>0.66666666666666663</c:v>
                      </c:pt>
                      <c:pt idx="55">
                        <c:v>0.67500000000000004</c:v>
                      </c:pt>
                      <c:pt idx="56">
                        <c:v>0.68333333333333335</c:v>
                      </c:pt>
                      <c:pt idx="57">
                        <c:v>0.7</c:v>
                      </c:pt>
                      <c:pt idx="58">
                        <c:v>0.72499999999999998</c:v>
                      </c:pt>
                      <c:pt idx="59">
                        <c:v>0.73333333333333328</c:v>
                      </c:pt>
                      <c:pt idx="60">
                        <c:v>0.7416666666666667</c:v>
                      </c:pt>
                      <c:pt idx="61">
                        <c:v>0.75</c:v>
                      </c:pt>
                      <c:pt idx="62">
                        <c:v>0.7583333333333333</c:v>
                      </c:pt>
                      <c:pt idx="63">
                        <c:v>0.76666666666666672</c:v>
                      </c:pt>
                      <c:pt idx="64">
                        <c:v>0.77500000000000002</c:v>
                      </c:pt>
                      <c:pt idx="65">
                        <c:v>0.78333333333333333</c:v>
                      </c:pt>
                      <c:pt idx="66">
                        <c:v>0.79166666666666663</c:v>
                      </c:pt>
                      <c:pt idx="67">
                        <c:v>0.8</c:v>
                      </c:pt>
                      <c:pt idx="68">
                        <c:v>0.80833333333333335</c:v>
                      </c:pt>
                      <c:pt idx="69">
                        <c:v>0.81666666666666665</c:v>
                      </c:pt>
                      <c:pt idx="70">
                        <c:v>0.82499999999999996</c:v>
                      </c:pt>
                      <c:pt idx="71">
                        <c:v>0.83333333333333337</c:v>
                      </c:pt>
                      <c:pt idx="72">
                        <c:v>0.84166666666666667</c:v>
                      </c:pt>
                      <c:pt idx="73">
                        <c:v>0.85</c:v>
                      </c:pt>
                      <c:pt idx="74">
                        <c:v>0.85833333333333328</c:v>
                      </c:pt>
                      <c:pt idx="75">
                        <c:v>0.875</c:v>
                      </c:pt>
                      <c:pt idx="76">
                        <c:v>0.89166666666666672</c:v>
                      </c:pt>
                      <c:pt idx="77">
                        <c:v>0.9</c:v>
                      </c:pt>
                      <c:pt idx="78">
                        <c:v>0.90833333333333333</c:v>
                      </c:pt>
                      <c:pt idx="79">
                        <c:v>0.91666666666666663</c:v>
                      </c:pt>
                      <c:pt idx="80">
                        <c:v>0.93333333333333335</c:v>
                      </c:pt>
                      <c:pt idx="81">
                        <c:v>0.94166666666666665</c:v>
                      </c:pt>
                      <c:pt idx="82">
                        <c:v>0.95</c:v>
                      </c:pt>
                      <c:pt idx="83">
                        <c:v>0.95833333333333337</c:v>
                      </c:pt>
                      <c:pt idx="84">
                        <c:v>0.97499999999999998</c:v>
                      </c:pt>
                      <c:pt idx="85">
                        <c:v>0.98333333333333328</c:v>
                      </c:pt>
                      <c:pt idx="86">
                        <c:v>0.9916666666666667</c:v>
                      </c:pt>
                      <c:pt idx="87">
                        <c:v>1</c:v>
                      </c:pt>
                      <c:pt idx="88">
                        <c:v>1.0083333333333333</c:v>
                      </c:pt>
                      <c:pt idx="89">
                        <c:v>1.0166666666666666</c:v>
                      </c:pt>
                      <c:pt idx="90">
                        <c:v>1.0249999999999999</c:v>
                      </c:pt>
                      <c:pt idx="91">
                        <c:v>1.0333333333333334</c:v>
                      </c:pt>
                      <c:pt idx="92">
                        <c:v>1.0416666666666667</c:v>
                      </c:pt>
                      <c:pt idx="93">
                        <c:v>1.05</c:v>
                      </c:pt>
                      <c:pt idx="94">
                        <c:v>1.0833333333333333</c:v>
                      </c:pt>
                      <c:pt idx="95">
                        <c:v>1.1000000000000001</c:v>
                      </c:pt>
                      <c:pt idx="96">
                        <c:v>1.1083333333333334</c:v>
                      </c:pt>
                      <c:pt idx="97">
                        <c:v>1.1166666666666667</c:v>
                      </c:pt>
                      <c:pt idx="98">
                        <c:v>1.125</c:v>
                      </c:pt>
                      <c:pt idx="99">
                        <c:v>1.1416666666666666</c:v>
                      </c:pt>
                      <c:pt idx="100">
                        <c:v>1.1499999999999999</c:v>
                      </c:pt>
                      <c:pt idx="101">
                        <c:v>1.1833333333333333</c:v>
                      </c:pt>
                      <c:pt idx="102">
                        <c:v>1.1916666666666667</c:v>
                      </c:pt>
                      <c:pt idx="103">
                        <c:v>1.2583333333333333</c:v>
                      </c:pt>
                      <c:pt idx="104">
                        <c:v>1.2749999999999999</c:v>
                      </c:pt>
                      <c:pt idx="105">
                        <c:v>1.2833333333333334</c:v>
                      </c:pt>
                      <c:pt idx="106">
                        <c:v>1.2916666666666667</c:v>
                      </c:pt>
                      <c:pt idx="107">
                        <c:v>1.3</c:v>
                      </c:pt>
                      <c:pt idx="108">
                        <c:v>1.3083333333333333</c:v>
                      </c:pt>
                      <c:pt idx="109">
                        <c:v>1.3333333333333333</c:v>
                      </c:pt>
                      <c:pt idx="110">
                        <c:v>1.3416666666666666</c:v>
                      </c:pt>
                      <c:pt idx="111">
                        <c:v>1.35</c:v>
                      </c:pt>
                      <c:pt idx="112">
                        <c:v>1.3583333333333334</c:v>
                      </c:pt>
                      <c:pt idx="113">
                        <c:v>1.3666666666666667</c:v>
                      </c:pt>
                      <c:pt idx="114">
                        <c:v>1.375</c:v>
                      </c:pt>
                      <c:pt idx="115">
                        <c:v>1.3833333333333333</c:v>
                      </c:pt>
                      <c:pt idx="116">
                        <c:v>1.4083333333333334</c:v>
                      </c:pt>
                      <c:pt idx="117">
                        <c:v>1.4166666666666667</c:v>
                      </c:pt>
                      <c:pt idx="118">
                        <c:v>1.425</c:v>
                      </c:pt>
                      <c:pt idx="119">
                        <c:v>1.4333333333333333</c:v>
                      </c:pt>
                      <c:pt idx="120">
                        <c:v>1.4416666666666667</c:v>
                      </c:pt>
                      <c:pt idx="121">
                        <c:v>1.45</c:v>
                      </c:pt>
                      <c:pt idx="122">
                        <c:v>1.4583333333333333</c:v>
                      </c:pt>
                      <c:pt idx="123">
                        <c:v>1.4666666666666666</c:v>
                      </c:pt>
                      <c:pt idx="124">
                        <c:v>1.4750000000000001</c:v>
                      </c:pt>
                      <c:pt idx="125">
                        <c:v>1.4833333333333334</c:v>
                      </c:pt>
                      <c:pt idx="126">
                        <c:v>1.4916666666666667</c:v>
                      </c:pt>
                      <c:pt idx="127">
                        <c:v>1.5</c:v>
                      </c:pt>
                      <c:pt idx="128">
                        <c:v>1.5083333333333333</c:v>
                      </c:pt>
                      <c:pt idx="129">
                        <c:v>1.5333333333333334</c:v>
                      </c:pt>
                      <c:pt idx="130">
                        <c:v>1.5666666666666667</c:v>
                      </c:pt>
                      <c:pt idx="131">
                        <c:v>1.6083333333333334</c:v>
                      </c:pt>
                      <c:pt idx="132">
                        <c:v>1.6166666666666667</c:v>
                      </c:pt>
                      <c:pt idx="133">
                        <c:v>1.625</c:v>
                      </c:pt>
                      <c:pt idx="134">
                        <c:v>1.6333333333333333</c:v>
                      </c:pt>
                      <c:pt idx="135">
                        <c:v>1.6416666666666666</c:v>
                      </c:pt>
                      <c:pt idx="136">
                        <c:v>1.65</c:v>
                      </c:pt>
                      <c:pt idx="137">
                        <c:v>1.6583333333333334</c:v>
                      </c:pt>
                      <c:pt idx="138">
                        <c:v>1.6666666666666667</c:v>
                      </c:pt>
                      <c:pt idx="139">
                        <c:v>1.675</c:v>
                      </c:pt>
                      <c:pt idx="140">
                        <c:v>1.6833333333333333</c:v>
                      </c:pt>
                      <c:pt idx="141">
                        <c:v>1.7</c:v>
                      </c:pt>
                      <c:pt idx="142">
                        <c:v>1.85</c:v>
                      </c:pt>
                      <c:pt idx="143">
                        <c:v>1.8583333333333334</c:v>
                      </c:pt>
                      <c:pt idx="144">
                        <c:v>1.8666666666666667</c:v>
                      </c:pt>
                      <c:pt idx="145">
                        <c:v>1.8833333333333333</c:v>
                      </c:pt>
                      <c:pt idx="146">
                        <c:v>1.9</c:v>
                      </c:pt>
                      <c:pt idx="147">
                        <c:v>1.95</c:v>
                      </c:pt>
                      <c:pt idx="148">
                        <c:v>2</c:v>
                      </c:pt>
                      <c:pt idx="149">
                        <c:v>2.0499999999999998</c:v>
                      </c:pt>
                      <c:pt idx="150">
                        <c:v>2.0583333333333331</c:v>
                      </c:pt>
                      <c:pt idx="151">
                        <c:v>2.0666666666666669</c:v>
                      </c:pt>
                      <c:pt idx="152">
                        <c:v>2.0833333333333335</c:v>
                      </c:pt>
                      <c:pt idx="153">
                        <c:v>2.0916666666666668</c:v>
                      </c:pt>
                      <c:pt idx="154">
                        <c:v>2.1083333333333334</c:v>
                      </c:pt>
                      <c:pt idx="155">
                        <c:v>2.15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'[20]1_Drop_07131_DropletJump_Water_'!$B$2:$B$157</c15:sqref>
                        </c15:formulaRef>
                      </c:ext>
                    </c:extLst>
                    <c:numCache>
                      <c:formatCode>General</c:formatCode>
                      <c:ptCount val="156"/>
                      <c:pt idx="0">
                        <c:v>2.6589330000000002</c:v>
                      </c:pt>
                      <c:pt idx="1">
                        <c:v>2.6709939999999999</c:v>
                      </c:pt>
                      <c:pt idx="2">
                        <c:v>2.6406879999999999</c:v>
                      </c:pt>
                      <c:pt idx="3">
                        <c:v>2.6765919999999999</c:v>
                      </c:pt>
                      <c:pt idx="4">
                        <c:v>2.701187</c:v>
                      </c:pt>
                      <c:pt idx="5">
                        <c:v>2.6400890000000001</c:v>
                      </c:pt>
                      <c:pt idx="6">
                        <c:v>2.6732930000000001</c:v>
                      </c:pt>
                      <c:pt idx="7">
                        <c:v>2.6989339999999999</c:v>
                      </c:pt>
                      <c:pt idx="8">
                        <c:v>2.6628500000000002</c:v>
                      </c:pt>
                      <c:pt idx="9">
                        <c:v>2.6077560000000002</c:v>
                      </c:pt>
                      <c:pt idx="10">
                        <c:v>2.620517</c:v>
                      </c:pt>
                      <c:pt idx="11">
                        <c:v>2.63503</c:v>
                      </c:pt>
                      <c:pt idx="12">
                        <c:v>2.6746840000000001</c:v>
                      </c:pt>
                      <c:pt idx="13">
                        <c:v>2.6215250000000001</c:v>
                      </c:pt>
                      <c:pt idx="14">
                        <c:v>2.7016119999999999</c:v>
                      </c:pt>
                      <c:pt idx="15">
                        <c:v>2.639151</c:v>
                      </c:pt>
                      <c:pt idx="16">
                        <c:v>2.6470530000000001</c:v>
                      </c:pt>
                      <c:pt idx="17">
                        <c:v>2.688571</c:v>
                      </c:pt>
                      <c:pt idx="18">
                        <c:v>2.698067</c:v>
                      </c:pt>
                      <c:pt idx="19">
                        <c:v>2.6865450000000002</c:v>
                      </c:pt>
                      <c:pt idx="20">
                        <c:v>2.6131350000000002</c:v>
                      </c:pt>
                      <c:pt idx="21">
                        <c:v>2.7547959999999998</c:v>
                      </c:pt>
                      <c:pt idx="22">
                        <c:v>2.733123</c:v>
                      </c:pt>
                      <c:pt idx="23">
                        <c:v>2.730359</c:v>
                      </c:pt>
                      <c:pt idx="24">
                        <c:v>2.765028</c:v>
                      </c:pt>
                      <c:pt idx="25">
                        <c:v>2.691335</c:v>
                      </c:pt>
                      <c:pt idx="26">
                        <c:v>2.6036299999999999</c:v>
                      </c:pt>
                      <c:pt idx="27">
                        <c:v>2.7592979999999998</c:v>
                      </c:pt>
                      <c:pt idx="28">
                        <c:v>2.6757420000000001</c:v>
                      </c:pt>
                      <c:pt idx="29">
                        <c:v>2.7305380000000001</c:v>
                      </c:pt>
                      <c:pt idx="30">
                        <c:v>2.7087910000000002</c:v>
                      </c:pt>
                      <c:pt idx="31">
                        <c:v>2.6555270000000002</c:v>
                      </c:pt>
                      <c:pt idx="32">
                        <c:v>2.7283900000000001</c:v>
                      </c:pt>
                      <c:pt idx="33">
                        <c:v>2.7741859999999998</c:v>
                      </c:pt>
                      <c:pt idx="34">
                        <c:v>2.9628809999999999</c:v>
                      </c:pt>
                      <c:pt idx="35">
                        <c:v>2.8118620000000001</c:v>
                      </c:pt>
                      <c:pt idx="36">
                        <c:v>2.8084090000000002</c:v>
                      </c:pt>
                      <c:pt idx="37">
                        <c:v>2.7195719999999999</c:v>
                      </c:pt>
                      <c:pt idx="38">
                        <c:v>2.7586919999999999</c:v>
                      </c:pt>
                      <c:pt idx="39">
                        <c:v>2.8086470000000001</c:v>
                      </c:pt>
                      <c:pt idx="40">
                        <c:v>2.787061</c:v>
                      </c:pt>
                      <c:pt idx="41">
                        <c:v>2.7571279999999998</c:v>
                      </c:pt>
                      <c:pt idx="42">
                        <c:v>2.8394210000000002</c:v>
                      </c:pt>
                      <c:pt idx="43">
                        <c:v>2.9436589999999998</c:v>
                      </c:pt>
                      <c:pt idx="44">
                        <c:v>2.9677899999999999</c:v>
                      </c:pt>
                      <c:pt idx="45">
                        <c:v>3.0036520000000002</c:v>
                      </c:pt>
                      <c:pt idx="46">
                        <c:v>2.874234</c:v>
                      </c:pt>
                      <c:pt idx="47">
                        <c:v>2.9143080000000001</c:v>
                      </c:pt>
                      <c:pt idx="48">
                        <c:v>2.840843</c:v>
                      </c:pt>
                      <c:pt idx="49">
                        <c:v>2.881926</c:v>
                      </c:pt>
                      <c:pt idx="50">
                        <c:v>3.0660319999999999</c:v>
                      </c:pt>
                      <c:pt idx="51">
                        <c:v>3.030132</c:v>
                      </c:pt>
                      <c:pt idx="52">
                        <c:v>3.0807799999999999</c:v>
                      </c:pt>
                      <c:pt idx="53">
                        <c:v>3.0829140000000002</c:v>
                      </c:pt>
                      <c:pt idx="54">
                        <c:v>3.0426690000000001</c:v>
                      </c:pt>
                      <c:pt idx="55">
                        <c:v>3.0315840000000001</c:v>
                      </c:pt>
                      <c:pt idx="56">
                        <c:v>3.018087</c:v>
                      </c:pt>
                      <c:pt idx="57">
                        <c:v>3.0756480000000002</c:v>
                      </c:pt>
                      <c:pt idx="58">
                        <c:v>3.070557</c:v>
                      </c:pt>
                      <c:pt idx="59">
                        <c:v>3.1130279999999999</c:v>
                      </c:pt>
                      <c:pt idx="60">
                        <c:v>3.1010740000000001</c:v>
                      </c:pt>
                      <c:pt idx="61">
                        <c:v>3.055507</c:v>
                      </c:pt>
                      <c:pt idx="62">
                        <c:v>3.0987239999999998</c:v>
                      </c:pt>
                      <c:pt idx="63">
                        <c:v>3.1088960000000001</c:v>
                      </c:pt>
                      <c:pt idx="64">
                        <c:v>3.146576</c:v>
                      </c:pt>
                      <c:pt idx="65">
                        <c:v>3.132781</c:v>
                      </c:pt>
                      <c:pt idx="66">
                        <c:v>3.2946230000000001</c:v>
                      </c:pt>
                      <c:pt idx="67">
                        <c:v>3.2015400000000001</c:v>
                      </c:pt>
                      <c:pt idx="68">
                        <c:v>3.218251</c:v>
                      </c:pt>
                      <c:pt idx="69">
                        <c:v>3.1309300000000002</c:v>
                      </c:pt>
                      <c:pt idx="70">
                        <c:v>3.1510259999999999</c:v>
                      </c:pt>
                      <c:pt idx="71">
                        <c:v>3.154801</c:v>
                      </c:pt>
                      <c:pt idx="72">
                        <c:v>3.150477</c:v>
                      </c:pt>
                      <c:pt idx="73">
                        <c:v>3.3496600000000001</c:v>
                      </c:pt>
                      <c:pt idx="74">
                        <c:v>3.4079609999999998</c:v>
                      </c:pt>
                      <c:pt idx="75">
                        <c:v>3.4760659999999999</c:v>
                      </c:pt>
                      <c:pt idx="76">
                        <c:v>3.3610389999999999</c:v>
                      </c:pt>
                      <c:pt idx="77">
                        <c:v>3.268615</c:v>
                      </c:pt>
                      <c:pt idx="78">
                        <c:v>3.3908860000000001</c:v>
                      </c:pt>
                      <c:pt idx="79">
                        <c:v>3.4862060000000001</c:v>
                      </c:pt>
                      <c:pt idx="80">
                        <c:v>3.4534739999999999</c:v>
                      </c:pt>
                      <c:pt idx="81">
                        <c:v>3.4590960000000002</c:v>
                      </c:pt>
                      <c:pt idx="82">
                        <c:v>3.4166379999999998</c:v>
                      </c:pt>
                      <c:pt idx="83">
                        <c:v>3.4206219999999998</c:v>
                      </c:pt>
                      <c:pt idx="84">
                        <c:v>3.4581569999999999</c:v>
                      </c:pt>
                      <c:pt idx="85">
                        <c:v>3.4841660000000001</c:v>
                      </c:pt>
                      <c:pt idx="86">
                        <c:v>3.4861140000000002</c:v>
                      </c:pt>
                      <c:pt idx="87">
                        <c:v>3.5148609999999998</c:v>
                      </c:pt>
                      <c:pt idx="88">
                        <c:v>3.5160849999999999</c:v>
                      </c:pt>
                      <c:pt idx="89">
                        <c:v>3.4959929999999999</c:v>
                      </c:pt>
                      <c:pt idx="90">
                        <c:v>3.5007030000000001</c:v>
                      </c:pt>
                      <c:pt idx="91">
                        <c:v>3.393176</c:v>
                      </c:pt>
                      <c:pt idx="92">
                        <c:v>3.4353180000000001</c:v>
                      </c:pt>
                      <c:pt idx="93">
                        <c:v>3.4469650000000001</c:v>
                      </c:pt>
                      <c:pt idx="94">
                        <c:v>3.6855850000000001</c:v>
                      </c:pt>
                      <c:pt idx="95">
                        <c:v>3.636495</c:v>
                      </c:pt>
                      <c:pt idx="96">
                        <c:v>3.5467970000000002</c:v>
                      </c:pt>
                      <c:pt idx="97">
                        <c:v>3.575469</c:v>
                      </c:pt>
                      <c:pt idx="98">
                        <c:v>3.6593589999999998</c:v>
                      </c:pt>
                      <c:pt idx="99">
                        <c:v>3.5324659999999999</c:v>
                      </c:pt>
                      <c:pt idx="100">
                        <c:v>3.5443570000000002</c:v>
                      </c:pt>
                      <c:pt idx="101">
                        <c:v>3.680526</c:v>
                      </c:pt>
                      <c:pt idx="102">
                        <c:v>3.6449319999999998</c:v>
                      </c:pt>
                      <c:pt idx="103">
                        <c:v>3.6843560000000002</c:v>
                      </c:pt>
                      <c:pt idx="104">
                        <c:v>3.8200910000000001</c:v>
                      </c:pt>
                      <c:pt idx="105">
                        <c:v>3.728526</c:v>
                      </c:pt>
                      <c:pt idx="106">
                        <c:v>3.7697310000000002</c:v>
                      </c:pt>
                      <c:pt idx="107">
                        <c:v>3.8956179999999998</c:v>
                      </c:pt>
                      <c:pt idx="108">
                        <c:v>3.9875080000000001</c:v>
                      </c:pt>
                      <c:pt idx="109">
                        <c:v>3.8595820000000001</c:v>
                      </c:pt>
                      <c:pt idx="110">
                        <c:v>3.8042210000000001</c:v>
                      </c:pt>
                      <c:pt idx="111">
                        <c:v>3.7243059999999999</c:v>
                      </c:pt>
                      <c:pt idx="112">
                        <c:v>3.8941789999999998</c:v>
                      </c:pt>
                      <c:pt idx="113">
                        <c:v>3.9231240000000001</c:v>
                      </c:pt>
                      <c:pt idx="114">
                        <c:v>3.8130009999999999</c:v>
                      </c:pt>
                      <c:pt idx="115">
                        <c:v>3.892201</c:v>
                      </c:pt>
                      <c:pt idx="116">
                        <c:v>3.8596849999999998</c:v>
                      </c:pt>
                      <c:pt idx="117">
                        <c:v>3.8301970000000001</c:v>
                      </c:pt>
                      <c:pt idx="118">
                        <c:v>3.8077169999999998</c:v>
                      </c:pt>
                      <c:pt idx="119">
                        <c:v>3.9278279999999999</c:v>
                      </c:pt>
                      <c:pt idx="120">
                        <c:v>3.8645299999999998</c:v>
                      </c:pt>
                      <c:pt idx="121">
                        <c:v>3.8527149999999999</c:v>
                      </c:pt>
                      <c:pt idx="122">
                        <c:v>3.884236</c:v>
                      </c:pt>
                      <c:pt idx="123">
                        <c:v>3.9089510000000001</c:v>
                      </c:pt>
                      <c:pt idx="124">
                        <c:v>3.873523</c:v>
                      </c:pt>
                      <c:pt idx="125">
                        <c:v>3.8056269999999999</c:v>
                      </c:pt>
                      <c:pt idx="126">
                        <c:v>3.8921709999999998</c:v>
                      </c:pt>
                      <c:pt idx="127">
                        <c:v>3.8753229999999999</c:v>
                      </c:pt>
                      <c:pt idx="128">
                        <c:v>3.8408920000000002</c:v>
                      </c:pt>
                      <c:pt idx="129">
                        <c:v>3.865758</c:v>
                      </c:pt>
                      <c:pt idx="130">
                        <c:v>3.860357</c:v>
                      </c:pt>
                      <c:pt idx="131">
                        <c:v>3.9838089999999999</c:v>
                      </c:pt>
                      <c:pt idx="132">
                        <c:v>4.0942660000000002</c:v>
                      </c:pt>
                      <c:pt idx="133">
                        <c:v>4.0853820000000001</c:v>
                      </c:pt>
                      <c:pt idx="134">
                        <c:v>4.1479429999999997</c:v>
                      </c:pt>
                      <c:pt idx="135">
                        <c:v>4.0830609999999998</c:v>
                      </c:pt>
                      <c:pt idx="136">
                        <c:v>4.147837</c:v>
                      </c:pt>
                      <c:pt idx="137">
                        <c:v>4.1193</c:v>
                      </c:pt>
                      <c:pt idx="138">
                        <c:v>4.1045930000000004</c:v>
                      </c:pt>
                      <c:pt idx="139">
                        <c:v>4.0326360000000001</c:v>
                      </c:pt>
                      <c:pt idx="140">
                        <c:v>4.168641</c:v>
                      </c:pt>
                      <c:pt idx="141">
                        <c:v>4.1275190000000004</c:v>
                      </c:pt>
                      <c:pt idx="142">
                        <c:v>4.1411150000000001</c:v>
                      </c:pt>
                      <c:pt idx="143">
                        <c:v>4.0948370000000001</c:v>
                      </c:pt>
                      <c:pt idx="144">
                        <c:v>4.1620530000000002</c:v>
                      </c:pt>
                      <c:pt idx="145">
                        <c:v>4.1569339999999997</c:v>
                      </c:pt>
                      <c:pt idx="146">
                        <c:v>4.0733439999999996</c:v>
                      </c:pt>
                      <c:pt idx="147">
                        <c:v>4.1062289999999999</c:v>
                      </c:pt>
                      <c:pt idx="148">
                        <c:v>4.1097900000000003</c:v>
                      </c:pt>
                      <c:pt idx="149">
                        <c:v>3.9927679999999999</c:v>
                      </c:pt>
                      <c:pt idx="150">
                        <c:v>4.2276309999999997</c:v>
                      </c:pt>
                      <c:pt idx="151">
                        <c:v>4.193937</c:v>
                      </c:pt>
                      <c:pt idx="152">
                        <c:v>3.8354080000000002</c:v>
                      </c:pt>
                      <c:pt idx="153">
                        <c:v>4.0101509999999996</c:v>
                      </c:pt>
                      <c:pt idx="154">
                        <c:v>4.1705240000000003</c:v>
                      </c:pt>
                      <c:pt idx="155">
                        <c:v>4.2240700000000002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348B-4E8C-B8A9-64BC77F83B77}"/>
                  </c:ext>
                </c:extLst>
              </c15:ser>
            </c15:filteredScatterSeries>
          </c:ext>
        </c:extLst>
      </c:scatterChart>
      <c:valAx>
        <c:axId val="703206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3204952"/>
        <c:crosses val="autoZero"/>
        <c:crossBetween val="midCat"/>
      </c:valAx>
      <c:valAx>
        <c:axId val="703204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32062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20801377952755906"/>
                  <c:y val="-0.1342778506853309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'[20]1_Drop_07131_DropletJump_Water_'!$O$138:$O$153</c:f>
              <c:numCache>
                <c:formatCode>General</c:formatCode>
                <c:ptCount val="16"/>
                <c:pt idx="0">
                  <c:v>1.65</c:v>
                </c:pt>
                <c:pt idx="1">
                  <c:v>1.6583333333333334</c:v>
                </c:pt>
                <c:pt idx="2">
                  <c:v>1.6666666666666667</c:v>
                </c:pt>
                <c:pt idx="3">
                  <c:v>1.675</c:v>
                </c:pt>
                <c:pt idx="4">
                  <c:v>1.6833333333333333</c:v>
                </c:pt>
                <c:pt idx="5">
                  <c:v>1.7</c:v>
                </c:pt>
                <c:pt idx="6">
                  <c:v>1.85</c:v>
                </c:pt>
                <c:pt idx="7">
                  <c:v>1.8583333333333334</c:v>
                </c:pt>
                <c:pt idx="8">
                  <c:v>1.8666666666666667</c:v>
                </c:pt>
                <c:pt idx="9">
                  <c:v>1.8833333333333333</c:v>
                </c:pt>
                <c:pt idx="10">
                  <c:v>1.9</c:v>
                </c:pt>
                <c:pt idx="11">
                  <c:v>1.95</c:v>
                </c:pt>
                <c:pt idx="12">
                  <c:v>2</c:v>
                </c:pt>
                <c:pt idx="13">
                  <c:v>2.0499999999999998</c:v>
                </c:pt>
                <c:pt idx="14">
                  <c:v>2.0583333333333331</c:v>
                </c:pt>
                <c:pt idx="15">
                  <c:v>2.0666666666666669</c:v>
                </c:pt>
              </c:numCache>
            </c:numRef>
          </c:xVal>
          <c:yVal>
            <c:numRef>
              <c:f>'[20]1_Drop_07131_DropletJump_Water_'!$C$138:$C$153</c:f>
              <c:numCache>
                <c:formatCode>General</c:formatCode>
                <c:ptCount val="16"/>
                <c:pt idx="0">
                  <c:v>0.73036500000000004</c:v>
                </c:pt>
                <c:pt idx="1">
                  <c:v>0.66556000000000004</c:v>
                </c:pt>
                <c:pt idx="2">
                  <c:v>0.69412600000000002</c:v>
                </c:pt>
                <c:pt idx="3">
                  <c:v>0.66434899999999997</c:v>
                </c:pt>
                <c:pt idx="4">
                  <c:v>0.76022599999999996</c:v>
                </c:pt>
                <c:pt idx="5">
                  <c:v>0.90993100000000005</c:v>
                </c:pt>
                <c:pt idx="6">
                  <c:v>1.2839719999999999</c:v>
                </c:pt>
                <c:pt idx="7">
                  <c:v>1.2836350000000001</c:v>
                </c:pt>
                <c:pt idx="8">
                  <c:v>1.3500920000000001</c:v>
                </c:pt>
                <c:pt idx="9">
                  <c:v>1.3498859999999999</c:v>
                </c:pt>
                <c:pt idx="10">
                  <c:v>1.439279</c:v>
                </c:pt>
                <c:pt idx="11">
                  <c:v>1.4742249999999999</c:v>
                </c:pt>
                <c:pt idx="12">
                  <c:v>1.524483</c:v>
                </c:pt>
                <c:pt idx="13">
                  <c:v>1.5582659999999999</c:v>
                </c:pt>
                <c:pt idx="14">
                  <c:v>1.530119</c:v>
                </c:pt>
                <c:pt idx="15">
                  <c:v>1.539158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2D2-4AF7-AE60-90762B2BB3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3206264"/>
        <c:axId val="70320495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x pos</c:v>
                </c:tx>
                <c:spPr>
                  <a:ln w="25400" cap="rnd">
                    <a:noFill/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'[20]1_Drop_07131_DropletJump_Water_'!$O$2:$O$157</c15:sqref>
                        </c15:formulaRef>
                      </c:ext>
                    </c:extLst>
                    <c:numCache>
                      <c:formatCode>General</c:formatCode>
                      <c:ptCount val="156"/>
                      <c:pt idx="0">
                        <c:v>8.3333333333333332E-3</c:v>
                      </c:pt>
                      <c:pt idx="1">
                        <c:v>1.6666666666666666E-2</c:v>
                      </c:pt>
                      <c:pt idx="2">
                        <c:v>2.5000000000000001E-2</c:v>
                      </c:pt>
                      <c:pt idx="3">
                        <c:v>3.3333333333333333E-2</c:v>
                      </c:pt>
                      <c:pt idx="4">
                        <c:v>4.1666666666666664E-2</c:v>
                      </c:pt>
                      <c:pt idx="5">
                        <c:v>5.8333333333333334E-2</c:v>
                      </c:pt>
                      <c:pt idx="6">
                        <c:v>7.4999999999999997E-2</c:v>
                      </c:pt>
                      <c:pt idx="7">
                        <c:v>8.3333333333333329E-2</c:v>
                      </c:pt>
                      <c:pt idx="8">
                        <c:v>9.166666666666666E-2</c:v>
                      </c:pt>
                      <c:pt idx="9">
                        <c:v>0.1</c:v>
                      </c:pt>
                      <c:pt idx="10">
                        <c:v>0.10833333333333334</c:v>
                      </c:pt>
                      <c:pt idx="11">
                        <c:v>0.11666666666666667</c:v>
                      </c:pt>
                      <c:pt idx="12">
                        <c:v>0.125</c:v>
                      </c:pt>
                      <c:pt idx="13">
                        <c:v>0.13333333333333333</c:v>
                      </c:pt>
                      <c:pt idx="14">
                        <c:v>0.14166666666666666</c:v>
                      </c:pt>
                      <c:pt idx="15">
                        <c:v>0.15</c:v>
                      </c:pt>
                      <c:pt idx="16">
                        <c:v>0.15833333333333333</c:v>
                      </c:pt>
                      <c:pt idx="17">
                        <c:v>0.16666666666666666</c:v>
                      </c:pt>
                      <c:pt idx="18">
                        <c:v>0.17499999999999999</c:v>
                      </c:pt>
                      <c:pt idx="19">
                        <c:v>0.18333333333333332</c:v>
                      </c:pt>
                      <c:pt idx="20">
                        <c:v>0.19166666666666668</c:v>
                      </c:pt>
                      <c:pt idx="21">
                        <c:v>0.2</c:v>
                      </c:pt>
                      <c:pt idx="22">
                        <c:v>0.20833333333333334</c:v>
                      </c:pt>
                      <c:pt idx="23">
                        <c:v>0.21666666666666667</c:v>
                      </c:pt>
                      <c:pt idx="24">
                        <c:v>0.22500000000000001</c:v>
                      </c:pt>
                      <c:pt idx="25">
                        <c:v>0.23333333333333334</c:v>
                      </c:pt>
                      <c:pt idx="26">
                        <c:v>0.24166666666666667</c:v>
                      </c:pt>
                      <c:pt idx="27">
                        <c:v>0.25</c:v>
                      </c:pt>
                      <c:pt idx="28">
                        <c:v>0.25833333333333336</c:v>
                      </c:pt>
                      <c:pt idx="29">
                        <c:v>0.26666666666666666</c:v>
                      </c:pt>
                      <c:pt idx="30">
                        <c:v>0.27500000000000002</c:v>
                      </c:pt>
                      <c:pt idx="31">
                        <c:v>0.28333333333333333</c:v>
                      </c:pt>
                      <c:pt idx="32">
                        <c:v>0.29166666666666669</c:v>
                      </c:pt>
                      <c:pt idx="33">
                        <c:v>0.3</c:v>
                      </c:pt>
                      <c:pt idx="34">
                        <c:v>0.31666666666666665</c:v>
                      </c:pt>
                      <c:pt idx="35">
                        <c:v>0.32500000000000001</c:v>
                      </c:pt>
                      <c:pt idx="36">
                        <c:v>0.33333333333333331</c:v>
                      </c:pt>
                      <c:pt idx="37">
                        <c:v>0.34166666666666667</c:v>
                      </c:pt>
                      <c:pt idx="38">
                        <c:v>0.35</c:v>
                      </c:pt>
                      <c:pt idx="39">
                        <c:v>0.35833333333333334</c:v>
                      </c:pt>
                      <c:pt idx="40">
                        <c:v>0.45833333333333331</c:v>
                      </c:pt>
                      <c:pt idx="41">
                        <c:v>0.46666666666666667</c:v>
                      </c:pt>
                      <c:pt idx="42">
                        <c:v>0.47499999999999998</c:v>
                      </c:pt>
                      <c:pt idx="43">
                        <c:v>0.48333333333333334</c:v>
                      </c:pt>
                      <c:pt idx="44">
                        <c:v>0.49166666666666664</c:v>
                      </c:pt>
                      <c:pt idx="45">
                        <c:v>0.5</c:v>
                      </c:pt>
                      <c:pt idx="46">
                        <c:v>0.5083333333333333</c:v>
                      </c:pt>
                      <c:pt idx="47">
                        <c:v>0.51666666666666672</c:v>
                      </c:pt>
                      <c:pt idx="48">
                        <c:v>0.52500000000000002</c:v>
                      </c:pt>
                      <c:pt idx="49">
                        <c:v>0.53333333333333333</c:v>
                      </c:pt>
                      <c:pt idx="50">
                        <c:v>0.54166666666666663</c:v>
                      </c:pt>
                      <c:pt idx="51">
                        <c:v>0.55000000000000004</c:v>
                      </c:pt>
                      <c:pt idx="52">
                        <c:v>0.6333333333333333</c:v>
                      </c:pt>
                      <c:pt idx="53">
                        <c:v>0.65</c:v>
                      </c:pt>
                      <c:pt idx="54">
                        <c:v>0.66666666666666663</c:v>
                      </c:pt>
                      <c:pt idx="55">
                        <c:v>0.67500000000000004</c:v>
                      </c:pt>
                      <c:pt idx="56">
                        <c:v>0.68333333333333335</c:v>
                      </c:pt>
                      <c:pt idx="57">
                        <c:v>0.7</c:v>
                      </c:pt>
                      <c:pt idx="58">
                        <c:v>0.72499999999999998</c:v>
                      </c:pt>
                      <c:pt idx="59">
                        <c:v>0.73333333333333328</c:v>
                      </c:pt>
                      <c:pt idx="60">
                        <c:v>0.7416666666666667</c:v>
                      </c:pt>
                      <c:pt idx="61">
                        <c:v>0.75</c:v>
                      </c:pt>
                      <c:pt idx="62">
                        <c:v>0.7583333333333333</c:v>
                      </c:pt>
                      <c:pt idx="63">
                        <c:v>0.76666666666666672</c:v>
                      </c:pt>
                      <c:pt idx="64">
                        <c:v>0.77500000000000002</c:v>
                      </c:pt>
                      <c:pt idx="65">
                        <c:v>0.78333333333333333</c:v>
                      </c:pt>
                      <c:pt idx="66">
                        <c:v>0.79166666666666663</c:v>
                      </c:pt>
                      <c:pt idx="67">
                        <c:v>0.8</c:v>
                      </c:pt>
                      <c:pt idx="68">
                        <c:v>0.80833333333333335</c:v>
                      </c:pt>
                      <c:pt idx="69">
                        <c:v>0.81666666666666665</c:v>
                      </c:pt>
                      <c:pt idx="70">
                        <c:v>0.82499999999999996</c:v>
                      </c:pt>
                      <c:pt idx="71">
                        <c:v>0.83333333333333337</c:v>
                      </c:pt>
                      <c:pt idx="72">
                        <c:v>0.84166666666666667</c:v>
                      </c:pt>
                      <c:pt idx="73">
                        <c:v>0.85</c:v>
                      </c:pt>
                      <c:pt idx="74">
                        <c:v>0.85833333333333328</c:v>
                      </c:pt>
                      <c:pt idx="75">
                        <c:v>0.875</c:v>
                      </c:pt>
                      <c:pt idx="76">
                        <c:v>0.89166666666666672</c:v>
                      </c:pt>
                      <c:pt idx="77">
                        <c:v>0.9</c:v>
                      </c:pt>
                      <c:pt idx="78">
                        <c:v>0.90833333333333333</c:v>
                      </c:pt>
                      <c:pt idx="79">
                        <c:v>0.91666666666666663</c:v>
                      </c:pt>
                      <c:pt idx="80">
                        <c:v>0.93333333333333335</c:v>
                      </c:pt>
                      <c:pt idx="81">
                        <c:v>0.94166666666666665</c:v>
                      </c:pt>
                      <c:pt idx="82">
                        <c:v>0.95</c:v>
                      </c:pt>
                      <c:pt idx="83">
                        <c:v>0.95833333333333337</c:v>
                      </c:pt>
                      <c:pt idx="84">
                        <c:v>0.97499999999999998</c:v>
                      </c:pt>
                      <c:pt idx="85">
                        <c:v>0.98333333333333328</c:v>
                      </c:pt>
                      <c:pt idx="86">
                        <c:v>0.9916666666666667</c:v>
                      </c:pt>
                      <c:pt idx="87">
                        <c:v>1</c:v>
                      </c:pt>
                      <c:pt idx="88">
                        <c:v>1.0083333333333333</c:v>
                      </c:pt>
                      <c:pt idx="89">
                        <c:v>1.0166666666666666</c:v>
                      </c:pt>
                      <c:pt idx="90">
                        <c:v>1.0249999999999999</c:v>
                      </c:pt>
                      <c:pt idx="91">
                        <c:v>1.0333333333333334</c:v>
                      </c:pt>
                      <c:pt idx="92">
                        <c:v>1.0416666666666667</c:v>
                      </c:pt>
                      <c:pt idx="93">
                        <c:v>1.05</c:v>
                      </c:pt>
                      <c:pt idx="94">
                        <c:v>1.0833333333333333</c:v>
                      </c:pt>
                      <c:pt idx="95">
                        <c:v>1.1000000000000001</c:v>
                      </c:pt>
                      <c:pt idx="96">
                        <c:v>1.1083333333333334</c:v>
                      </c:pt>
                      <c:pt idx="97">
                        <c:v>1.1166666666666667</c:v>
                      </c:pt>
                      <c:pt idx="98">
                        <c:v>1.125</c:v>
                      </c:pt>
                      <c:pt idx="99">
                        <c:v>1.1416666666666666</c:v>
                      </c:pt>
                      <c:pt idx="100">
                        <c:v>1.1499999999999999</c:v>
                      </c:pt>
                      <c:pt idx="101">
                        <c:v>1.1833333333333333</c:v>
                      </c:pt>
                      <c:pt idx="102">
                        <c:v>1.1916666666666667</c:v>
                      </c:pt>
                      <c:pt idx="103">
                        <c:v>1.2583333333333333</c:v>
                      </c:pt>
                      <c:pt idx="104">
                        <c:v>1.2749999999999999</c:v>
                      </c:pt>
                      <c:pt idx="105">
                        <c:v>1.2833333333333334</c:v>
                      </c:pt>
                      <c:pt idx="106">
                        <c:v>1.2916666666666667</c:v>
                      </c:pt>
                      <c:pt idx="107">
                        <c:v>1.3</c:v>
                      </c:pt>
                      <c:pt idx="108">
                        <c:v>1.3083333333333333</c:v>
                      </c:pt>
                      <c:pt idx="109">
                        <c:v>1.3333333333333333</c:v>
                      </c:pt>
                      <c:pt idx="110">
                        <c:v>1.3416666666666666</c:v>
                      </c:pt>
                      <c:pt idx="111">
                        <c:v>1.35</c:v>
                      </c:pt>
                      <c:pt idx="112">
                        <c:v>1.3583333333333334</c:v>
                      </c:pt>
                      <c:pt idx="113">
                        <c:v>1.3666666666666667</c:v>
                      </c:pt>
                      <c:pt idx="114">
                        <c:v>1.375</c:v>
                      </c:pt>
                      <c:pt idx="115">
                        <c:v>1.3833333333333333</c:v>
                      </c:pt>
                      <c:pt idx="116">
                        <c:v>1.4083333333333334</c:v>
                      </c:pt>
                      <c:pt idx="117">
                        <c:v>1.4166666666666667</c:v>
                      </c:pt>
                      <c:pt idx="118">
                        <c:v>1.425</c:v>
                      </c:pt>
                      <c:pt idx="119">
                        <c:v>1.4333333333333333</c:v>
                      </c:pt>
                      <c:pt idx="120">
                        <c:v>1.4416666666666667</c:v>
                      </c:pt>
                      <c:pt idx="121">
                        <c:v>1.45</c:v>
                      </c:pt>
                      <c:pt idx="122">
                        <c:v>1.4583333333333333</c:v>
                      </c:pt>
                      <c:pt idx="123">
                        <c:v>1.4666666666666666</c:v>
                      </c:pt>
                      <c:pt idx="124">
                        <c:v>1.4750000000000001</c:v>
                      </c:pt>
                      <c:pt idx="125">
                        <c:v>1.4833333333333334</c:v>
                      </c:pt>
                      <c:pt idx="126">
                        <c:v>1.4916666666666667</c:v>
                      </c:pt>
                      <c:pt idx="127">
                        <c:v>1.5</c:v>
                      </c:pt>
                      <c:pt idx="128">
                        <c:v>1.5083333333333333</c:v>
                      </c:pt>
                      <c:pt idx="129">
                        <c:v>1.5333333333333334</c:v>
                      </c:pt>
                      <c:pt idx="130">
                        <c:v>1.5666666666666667</c:v>
                      </c:pt>
                      <c:pt idx="131">
                        <c:v>1.6083333333333334</c:v>
                      </c:pt>
                      <c:pt idx="132">
                        <c:v>1.6166666666666667</c:v>
                      </c:pt>
                      <c:pt idx="133">
                        <c:v>1.625</c:v>
                      </c:pt>
                      <c:pt idx="134">
                        <c:v>1.6333333333333333</c:v>
                      </c:pt>
                      <c:pt idx="135">
                        <c:v>1.6416666666666666</c:v>
                      </c:pt>
                      <c:pt idx="136">
                        <c:v>1.65</c:v>
                      </c:pt>
                      <c:pt idx="137">
                        <c:v>1.6583333333333334</c:v>
                      </c:pt>
                      <c:pt idx="138">
                        <c:v>1.6666666666666667</c:v>
                      </c:pt>
                      <c:pt idx="139">
                        <c:v>1.675</c:v>
                      </c:pt>
                      <c:pt idx="140">
                        <c:v>1.6833333333333333</c:v>
                      </c:pt>
                      <c:pt idx="141">
                        <c:v>1.7</c:v>
                      </c:pt>
                      <c:pt idx="142">
                        <c:v>1.85</c:v>
                      </c:pt>
                      <c:pt idx="143">
                        <c:v>1.8583333333333334</c:v>
                      </c:pt>
                      <c:pt idx="144">
                        <c:v>1.8666666666666667</c:v>
                      </c:pt>
                      <c:pt idx="145">
                        <c:v>1.8833333333333333</c:v>
                      </c:pt>
                      <c:pt idx="146">
                        <c:v>1.9</c:v>
                      </c:pt>
                      <c:pt idx="147">
                        <c:v>1.95</c:v>
                      </c:pt>
                      <c:pt idx="148">
                        <c:v>2</c:v>
                      </c:pt>
                      <c:pt idx="149">
                        <c:v>2.0499999999999998</c:v>
                      </c:pt>
                      <c:pt idx="150">
                        <c:v>2.0583333333333331</c:v>
                      </c:pt>
                      <c:pt idx="151">
                        <c:v>2.0666666666666669</c:v>
                      </c:pt>
                      <c:pt idx="152">
                        <c:v>2.0833333333333335</c:v>
                      </c:pt>
                      <c:pt idx="153">
                        <c:v>2.0916666666666668</c:v>
                      </c:pt>
                      <c:pt idx="154">
                        <c:v>2.1083333333333334</c:v>
                      </c:pt>
                      <c:pt idx="155">
                        <c:v>2.15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'[20]1_Drop_07131_DropletJump_Water_'!$B$2:$B$157</c15:sqref>
                        </c15:formulaRef>
                      </c:ext>
                    </c:extLst>
                    <c:numCache>
                      <c:formatCode>General</c:formatCode>
                      <c:ptCount val="156"/>
                      <c:pt idx="0">
                        <c:v>2.6589330000000002</c:v>
                      </c:pt>
                      <c:pt idx="1">
                        <c:v>2.6709939999999999</c:v>
                      </c:pt>
                      <c:pt idx="2">
                        <c:v>2.6406879999999999</c:v>
                      </c:pt>
                      <c:pt idx="3">
                        <c:v>2.6765919999999999</c:v>
                      </c:pt>
                      <c:pt idx="4">
                        <c:v>2.701187</c:v>
                      </c:pt>
                      <c:pt idx="5">
                        <c:v>2.6400890000000001</c:v>
                      </c:pt>
                      <c:pt idx="6">
                        <c:v>2.6732930000000001</c:v>
                      </c:pt>
                      <c:pt idx="7">
                        <c:v>2.6989339999999999</c:v>
                      </c:pt>
                      <c:pt idx="8">
                        <c:v>2.6628500000000002</c:v>
                      </c:pt>
                      <c:pt idx="9">
                        <c:v>2.6077560000000002</c:v>
                      </c:pt>
                      <c:pt idx="10">
                        <c:v>2.620517</c:v>
                      </c:pt>
                      <c:pt idx="11">
                        <c:v>2.63503</c:v>
                      </c:pt>
                      <c:pt idx="12">
                        <c:v>2.6746840000000001</c:v>
                      </c:pt>
                      <c:pt idx="13">
                        <c:v>2.6215250000000001</c:v>
                      </c:pt>
                      <c:pt idx="14">
                        <c:v>2.7016119999999999</c:v>
                      </c:pt>
                      <c:pt idx="15">
                        <c:v>2.639151</c:v>
                      </c:pt>
                      <c:pt idx="16">
                        <c:v>2.6470530000000001</c:v>
                      </c:pt>
                      <c:pt idx="17">
                        <c:v>2.688571</c:v>
                      </c:pt>
                      <c:pt idx="18">
                        <c:v>2.698067</c:v>
                      </c:pt>
                      <c:pt idx="19">
                        <c:v>2.6865450000000002</c:v>
                      </c:pt>
                      <c:pt idx="20">
                        <c:v>2.6131350000000002</c:v>
                      </c:pt>
                      <c:pt idx="21">
                        <c:v>2.7547959999999998</c:v>
                      </c:pt>
                      <c:pt idx="22">
                        <c:v>2.733123</c:v>
                      </c:pt>
                      <c:pt idx="23">
                        <c:v>2.730359</c:v>
                      </c:pt>
                      <c:pt idx="24">
                        <c:v>2.765028</c:v>
                      </c:pt>
                      <c:pt idx="25">
                        <c:v>2.691335</c:v>
                      </c:pt>
                      <c:pt idx="26">
                        <c:v>2.6036299999999999</c:v>
                      </c:pt>
                      <c:pt idx="27">
                        <c:v>2.7592979999999998</c:v>
                      </c:pt>
                      <c:pt idx="28">
                        <c:v>2.6757420000000001</c:v>
                      </c:pt>
                      <c:pt idx="29">
                        <c:v>2.7305380000000001</c:v>
                      </c:pt>
                      <c:pt idx="30">
                        <c:v>2.7087910000000002</c:v>
                      </c:pt>
                      <c:pt idx="31">
                        <c:v>2.6555270000000002</c:v>
                      </c:pt>
                      <c:pt idx="32">
                        <c:v>2.7283900000000001</c:v>
                      </c:pt>
                      <c:pt idx="33">
                        <c:v>2.7741859999999998</c:v>
                      </c:pt>
                      <c:pt idx="34">
                        <c:v>2.9628809999999999</c:v>
                      </c:pt>
                      <c:pt idx="35">
                        <c:v>2.8118620000000001</c:v>
                      </c:pt>
                      <c:pt idx="36">
                        <c:v>2.8084090000000002</c:v>
                      </c:pt>
                      <c:pt idx="37">
                        <c:v>2.7195719999999999</c:v>
                      </c:pt>
                      <c:pt idx="38">
                        <c:v>2.7586919999999999</c:v>
                      </c:pt>
                      <c:pt idx="39">
                        <c:v>2.8086470000000001</c:v>
                      </c:pt>
                      <c:pt idx="40">
                        <c:v>2.787061</c:v>
                      </c:pt>
                      <c:pt idx="41">
                        <c:v>2.7571279999999998</c:v>
                      </c:pt>
                      <c:pt idx="42">
                        <c:v>2.8394210000000002</c:v>
                      </c:pt>
                      <c:pt idx="43">
                        <c:v>2.9436589999999998</c:v>
                      </c:pt>
                      <c:pt idx="44">
                        <c:v>2.9677899999999999</c:v>
                      </c:pt>
                      <c:pt idx="45">
                        <c:v>3.0036520000000002</c:v>
                      </c:pt>
                      <c:pt idx="46">
                        <c:v>2.874234</c:v>
                      </c:pt>
                      <c:pt idx="47">
                        <c:v>2.9143080000000001</c:v>
                      </c:pt>
                      <c:pt idx="48">
                        <c:v>2.840843</c:v>
                      </c:pt>
                      <c:pt idx="49">
                        <c:v>2.881926</c:v>
                      </c:pt>
                      <c:pt idx="50">
                        <c:v>3.0660319999999999</c:v>
                      </c:pt>
                      <c:pt idx="51">
                        <c:v>3.030132</c:v>
                      </c:pt>
                      <c:pt idx="52">
                        <c:v>3.0807799999999999</c:v>
                      </c:pt>
                      <c:pt idx="53">
                        <c:v>3.0829140000000002</c:v>
                      </c:pt>
                      <c:pt idx="54">
                        <c:v>3.0426690000000001</c:v>
                      </c:pt>
                      <c:pt idx="55">
                        <c:v>3.0315840000000001</c:v>
                      </c:pt>
                      <c:pt idx="56">
                        <c:v>3.018087</c:v>
                      </c:pt>
                      <c:pt idx="57">
                        <c:v>3.0756480000000002</c:v>
                      </c:pt>
                      <c:pt idx="58">
                        <c:v>3.070557</c:v>
                      </c:pt>
                      <c:pt idx="59">
                        <c:v>3.1130279999999999</c:v>
                      </c:pt>
                      <c:pt idx="60">
                        <c:v>3.1010740000000001</c:v>
                      </c:pt>
                      <c:pt idx="61">
                        <c:v>3.055507</c:v>
                      </c:pt>
                      <c:pt idx="62">
                        <c:v>3.0987239999999998</c:v>
                      </c:pt>
                      <c:pt idx="63">
                        <c:v>3.1088960000000001</c:v>
                      </c:pt>
                      <c:pt idx="64">
                        <c:v>3.146576</c:v>
                      </c:pt>
                      <c:pt idx="65">
                        <c:v>3.132781</c:v>
                      </c:pt>
                      <c:pt idx="66">
                        <c:v>3.2946230000000001</c:v>
                      </c:pt>
                      <c:pt idx="67">
                        <c:v>3.2015400000000001</c:v>
                      </c:pt>
                      <c:pt idx="68">
                        <c:v>3.218251</c:v>
                      </c:pt>
                      <c:pt idx="69">
                        <c:v>3.1309300000000002</c:v>
                      </c:pt>
                      <c:pt idx="70">
                        <c:v>3.1510259999999999</c:v>
                      </c:pt>
                      <c:pt idx="71">
                        <c:v>3.154801</c:v>
                      </c:pt>
                      <c:pt idx="72">
                        <c:v>3.150477</c:v>
                      </c:pt>
                      <c:pt idx="73">
                        <c:v>3.3496600000000001</c:v>
                      </c:pt>
                      <c:pt idx="74">
                        <c:v>3.4079609999999998</c:v>
                      </c:pt>
                      <c:pt idx="75">
                        <c:v>3.4760659999999999</c:v>
                      </c:pt>
                      <c:pt idx="76">
                        <c:v>3.3610389999999999</c:v>
                      </c:pt>
                      <c:pt idx="77">
                        <c:v>3.268615</c:v>
                      </c:pt>
                      <c:pt idx="78">
                        <c:v>3.3908860000000001</c:v>
                      </c:pt>
                      <c:pt idx="79">
                        <c:v>3.4862060000000001</c:v>
                      </c:pt>
                      <c:pt idx="80">
                        <c:v>3.4534739999999999</c:v>
                      </c:pt>
                      <c:pt idx="81">
                        <c:v>3.4590960000000002</c:v>
                      </c:pt>
                      <c:pt idx="82">
                        <c:v>3.4166379999999998</c:v>
                      </c:pt>
                      <c:pt idx="83">
                        <c:v>3.4206219999999998</c:v>
                      </c:pt>
                      <c:pt idx="84">
                        <c:v>3.4581569999999999</c:v>
                      </c:pt>
                      <c:pt idx="85">
                        <c:v>3.4841660000000001</c:v>
                      </c:pt>
                      <c:pt idx="86">
                        <c:v>3.4861140000000002</c:v>
                      </c:pt>
                      <c:pt idx="87">
                        <c:v>3.5148609999999998</c:v>
                      </c:pt>
                      <c:pt idx="88">
                        <c:v>3.5160849999999999</c:v>
                      </c:pt>
                      <c:pt idx="89">
                        <c:v>3.4959929999999999</c:v>
                      </c:pt>
                      <c:pt idx="90">
                        <c:v>3.5007030000000001</c:v>
                      </c:pt>
                      <c:pt idx="91">
                        <c:v>3.393176</c:v>
                      </c:pt>
                      <c:pt idx="92">
                        <c:v>3.4353180000000001</c:v>
                      </c:pt>
                      <c:pt idx="93">
                        <c:v>3.4469650000000001</c:v>
                      </c:pt>
                      <c:pt idx="94">
                        <c:v>3.6855850000000001</c:v>
                      </c:pt>
                      <c:pt idx="95">
                        <c:v>3.636495</c:v>
                      </c:pt>
                      <c:pt idx="96">
                        <c:v>3.5467970000000002</c:v>
                      </c:pt>
                      <c:pt idx="97">
                        <c:v>3.575469</c:v>
                      </c:pt>
                      <c:pt idx="98">
                        <c:v>3.6593589999999998</c:v>
                      </c:pt>
                      <c:pt idx="99">
                        <c:v>3.5324659999999999</c:v>
                      </c:pt>
                      <c:pt idx="100">
                        <c:v>3.5443570000000002</c:v>
                      </c:pt>
                      <c:pt idx="101">
                        <c:v>3.680526</c:v>
                      </c:pt>
                      <c:pt idx="102">
                        <c:v>3.6449319999999998</c:v>
                      </c:pt>
                      <c:pt idx="103">
                        <c:v>3.6843560000000002</c:v>
                      </c:pt>
                      <c:pt idx="104">
                        <c:v>3.8200910000000001</c:v>
                      </c:pt>
                      <c:pt idx="105">
                        <c:v>3.728526</c:v>
                      </c:pt>
                      <c:pt idx="106">
                        <c:v>3.7697310000000002</c:v>
                      </c:pt>
                      <c:pt idx="107">
                        <c:v>3.8956179999999998</c:v>
                      </c:pt>
                      <c:pt idx="108">
                        <c:v>3.9875080000000001</c:v>
                      </c:pt>
                      <c:pt idx="109">
                        <c:v>3.8595820000000001</c:v>
                      </c:pt>
                      <c:pt idx="110">
                        <c:v>3.8042210000000001</c:v>
                      </c:pt>
                      <c:pt idx="111">
                        <c:v>3.7243059999999999</c:v>
                      </c:pt>
                      <c:pt idx="112">
                        <c:v>3.8941789999999998</c:v>
                      </c:pt>
                      <c:pt idx="113">
                        <c:v>3.9231240000000001</c:v>
                      </c:pt>
                      <c:pt idx="114">
                        <c:v>3.8130009999999999</c:v>
                      </c:pt>
                      <c:pt idx="115">
                        <c:v>3.892201</c:v>
                      </c:pt>
                      <c:pt idx="116">
                        <c:v>3.8596849999999998</c:v>
                      </c:pt>
                      <c:pt idx="117">
                        <c:v>3.8301970000000001</c:v>
                      </c:pt>
                      <c:pt idx="118">
                        <c:v>3.8077169999999998</c:v>
                      </c:pt>
                      <c:pt idx="119">
                        <c:v>3.9278279999999999</c:v>
                      </c:pt>
                      <c:pt idx="120">
                        <c:v>3.8645299999999998</c:v>
                      </c:pt>
                      <c:pt idx="121">
                        <c:v>3.8527149999999999</c:v>
                      </c:pt>
                      <c:pt idx="122">
                        <c:v>3.884236</c:v>
                      </c:pt>
                      <c:pt idx="123">
                        <c:v>3.9089510000000001</c:v>
                      </c:pt>
                      <c:pt idx="124">
                        <c:v>3.873523</c:v>
                      </c:pt>
                      <c:pt idx="125">
                        <c:v>3.8056269999999999</c:v>
                      </c:pt>
                      <c:pt idx="126">
                        <c:v>3.8921709999999998</c:v>
                      </c:pt>
                      <c:pt idx="127">
                        <c:v>3.8753229999999999</c:v>
                      </c:pt>
                      <c:pt idx="128">
                        <c:v>3.8408920000000002</c:v>
                      </c:pt>
                      <c:pt idx="129">
                        <c:v>3.865758</c:v>
                      </c:pt>
                      <c:pt idx="130">
                        <c:v>3.860357</c:v>
                      </c:pt>
                      <c:pt idx="131">
                        <c:v>3.9838089999999999</c:v>
                      </c:pt>
                      <c:pt idx="132">
                        <c:v>4.0942660000000002</c:v>
                      </c:pt>
                      <c:pt idx="133">
                        <c:v>4.0853820000000001</c:v>
                      </c:pt>
                      <c:pt idx="134">
                        <c:v>4.1479429999999997</c:v>
                      </c:pt>
                      <c:pt idx="135">
                        <c:v>4.0830609999999998</c:v>
                      </c:pt>
                      <c:pt idx="136">
                        <c:v>4.147837</c:v>
                      </c:pt>
                      <c:pt idx="137">
                        <c:v>4.1193</c:v>
                      </c:pt>
                      <c:pt idx="138">
                        <c:v>4.1045930000000004</c:v>
                      </c:pt>
                      <c:pt idx="139">
                        <c:v>4.0326360000000001</c:v>
                      </c:pt>
                      <c:pt idx="140">
                        <c:v>4.168641</c:v>
                      </c:pt>
                      <c:pt idx="141">
                        <c:v>4.1275190000000004</c:v>
                      </c:pt>
                      <c:pt idx="142">
                        <c:v>4.1411150000000001</c:v>
                      </c:pt>
                      <c:pt idx="143">
                        <c:v>4.0948370000000001</c:v>
                      </c:pt>
                      <c:pt idx="144">
                        <c:v>4.1620530000000002</c:v>
                      </c:pt>
                      <c:pt idx="145">
                        <c:v>4.1569339999999997</c:v>
                      </c:pt>
                      <c:pt idx="146">
                        <c:v>4.0733439999999996</c:v>
                      </c:pt>
                      <c:pt idx="147">
                        <c:v>4.1062289999999999</c:v>
                      </c:pt>
                      <c:pt idx="148">
                        <c:v>4.1097900000000003</c:v>
                      </c:pt>
                      <c:pt idx="149">
                        <c:v>3.9927679999999999</c:v>
                      </c:pt>
                      <c:pt idx="150">
                        <c:v>4.2276309999999997</c:v>
                      </c:pt>
                      <c:pt idx="151">
                        <c:v>4.193937</c:v>
                      </c:pt>
                      <c:pt idx="152">
                        <c:v>3.8354080000000002</c:v>
                      </c:pt>
                      <c:pt idx="153">
                        <c:v>4.0101509999999996</c:v>
                      </c:pt>
                      <c:pt idx="154">
                        <c:v>4.1705240000000003</c:v>
                      </c:pt>
                      <c:pt idx="155">
                        <c:v>4.2240700000000002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22D2-4AF7-AE60-90762B2BB357}"/>
                  </c:ext>
                </c:extLst>
              </c15:ser>
            </c15:filteredScatterSeries>
          </c:ext>
        </c:extLst>
      </c:scatterChart>
      <c:valAx>
        <c:axId val="703206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3204952"/>
        <c:crosses val="autoZero"/>
        <c:crossBetween val="midCat"/>
      </c:valAx>
      <c:valAx>
        <c:axId val="703204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32062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'[21]2_Drop_07131_DropletJump_Water_'!$O$7:$O$140</c:f>
              <c:numCache>
                <c:formatCode>General</c:formatCode>
                <c:ptCount val="134"/>
                <c:pt idx="0">
                  <c:v>7.4999999999999997E-2</c:v>
                </c:pt>
                <c:pt idx="1">
                  <c:v>8.3333333333333329E-2</c:v>
                </c:pt>
                <c:pt idx="2">
                  <c:v>9.166666666666666E-2</c:v>
                </c:pt>
                <c:pt idx="3">
                  <c:v>0.1</c:v>
                </c:pt>
                <c:pt idx="4">
                  <c:v>0.10833333333333334</c:v>
                </c:pt>
                <c:pt idx="5">
                  <c:v>0.11666666666666667</c:v>
                </c:pt>
                <c:pt idx="6">
                  <c:v>0.125</c:v>
                </c:pt>
                <c:pt idx="7">
                  <c:v>0.13333333333333333</c:v>
                </c:pt>
                <c:pt idx="8">
                  <c:v>0.14166666666666666</c:v>
                </c:pt>
                <c:pt idx="9">
                  <c:v>0.15833333333333333</c:v>
                </c:pt>
                <c:pt idx="10">
                  <c:v>0.16666666666666666</c:v>
                </c:pt>
                <c:pt idx="11">
                  <c:v>0.17499999999999999</c:v>
                </c:pt>
                <c:pt idx="12">
                  <c:v>0.18333333333333332</c:v>
                </c:pt>
                <c:pt idx="13">
                  <c:v>0.19166666666666668</c:v>
                </c:pt>
                <c:pt idx="14">
                  <c:v>0.2</c:v>
                </c:pt>
                <c:pt idx="15">
                  <c:v>0.20833333333333334</c:v>
                </c:pt>
                <c:pt idx="16">
                  <c:v>0.21666666666666667</c:v>
                </c:pt>
                <c:pt idx="17">
                  <c:v>0.22500000000000001</c:v>
                </c:pt>
                <c:pt idx="18">
                  <c:v>0.23333333333333334</c:v>
                </c:pt>
                <c:pt idx="19">
                  <c:v>0.24166666666666667</c:v>
                </c:pt>
                <c:pt idx="20">
                  <c:v>0.25833333333333336</c:v>
                </c:pt>
                <c:pt idx="21">
                  <c:v>0.26666666666666666</c:v>
                </c:pt>
                <c:pt idx="22">
                  <c:v>0.27500000000000002</c:v>
                </c:pt>
                <c:pt idx="23">
                  <c:v>0.28333333333333333</c:v>
                </c:pt>
                <c:pt idx="24">
                  <c:v>0.29166666666666669</c:v>
                </c:pt>
                <c:pt idx="25">
                  <c:v>0.3</c:v>
                </c:pt>
                <c:pt idx="26">
                  <c:v>0.34166666666666667</c:v>
                </c:pt>
                <c:pt idx="27">
                  <c:v>0.35</c:v>
                </c:pt>
                <c:pt idx="28">
                  <c:v>0.35833333333333334</c:v>
                </c:pt>
                <c:pt idx="29">
                  <c:v>0.36666666666666664</c:v>
                </c:pt>
                <c:pt idx="30">
                  <c:v>0.375</c:v>
                </c:pt>
                <c:pt idx="31">
                  <c:v>0.38333333333333336</c:v>
                </c:pt>
                <c:pt idx="32">
                  <c:v>0.39166666666666666</c:v>
                </c:pt>
                <c:pt idx="33">
                  <c:v>0.4</c:v>
                </c:pt>
                <c:pt idx="34">
                  <c:v>0.41666666666666669</c:v>
                </c:pt>
                <c:pt idx="35">
                  <c:v>0.42499999999999999</c:v>
                </c:pt>
                <c:pt idx="36">
                  <c:v>0.45</c:v>
                </c:pt>
                <c:pt idx="37">
                  <c:v>0.45833333333333331</c:v>
                </c:pt>
                <c:pt idx="38">
                  <c:v>0.46666666666666667</c:v>
                </c:pt>
                <c:pt idx="39">
                  <c:v>0.47499999999999998</c:v>
                </c:pt>
                <c:pt idx="40">
                  <c:v>0.48333333333333334</c:v>
                </c:pt>
                <c:pt idx="41">
                  <c:v>0.49166666666666664</c:v>
                </c:pt>
                <c:pt idx="42">
                  <c:v>0.5</c:v>
                </c:pt>
                <c:pt idx="43">
                  <c:v>0.5083333333333333</c:v>
                </c:pt>
                <c:pt idx="44">
                  <c:v>0.51666666666666672</c:v>
                </c:pt>
                <c:pt idx="45">
                  <c:v>0.53333333333333333</c:v>
                </c:pt>
                <c:pt idx="46">
                  <c:v>0.54166666666666663</c:v>
                </c:pt>
                <c:pt idx="47">
                  <c:v>0.55000000000000004</c:v>
                </c:pt>
                <c:pt idx="48">
                  <c:v>0.55833333333333335</c:v>
                </c:pt>
                <c:pt idx="49">
                  <c:v>0.56666666666666665</c:v>
                </c:pt>
                <c:pt idx="50">
                  <c:v>0.57499999999999996</c:v>
                </c:pt>
                <c:pt idx="51">
                  <c:v>0.58333333333333337</c:v>
                </c:pt>
                <c:pt idx="52">
                  <c:v>0.59166666666666667</c:v>
                </c:pt>
                <c:pt idx="53">
                  <c:v>0.60833333333333328</c:v>
                </c:pt>
                <c:pt idx="54">
                  <c:v>0.6166666666666667</c:v>
                </c:pt>
                <c:pt idx="55">
                  <c:v>0.625</c:v>
                </c:pt>
                <c:pt idx="56">
                  <c:v>0.6333333333333333</c:v>
                </c:pt>
                <c:pt idx="57">
                  <c:v>0.64166666666666672</c:v>
                </c:pt>
                <c:pt idx="58">
                  <c:v>0.65833333333333333</c:v>
                </c:pt>
                <c:pt idx="59">
                  <c:v>0.66666666666666663</c:v>
                </c:pt>
                <c:pt idx="60">
                  <c:v>0.67500000000000004</c:v>
                </c:pt>
                <c:pt idx="61">
                  <c:v>0.69166666666666665</c:v>
                </c:pt>
                <c:pt idx="62">
                  <c:v>0.7</c:v>
                </c:pt>
                <c:pt idx="63">
                  <c:v>0.70833333333333337</c:v>
                </c:pt>
                <c:pt idx="64">
                  <c:v>0.71666666666666667</c:v>
                </c:pt>
                <c:pt idx="65">
                  <c:v>0.72499999999999998</c:v>
                </c:pt>
                <c:pt idx="66">
                  <c:v>0.73333333333333328</c:v>
                </c:pt>
                <c:pt idx="67">
                  <c:v>0.7416666666666667</c:v>
                </c:pt>
                <c:pt idx="68">
                  <c:v>0.75</c:v>
                </c:pt>
                <c:pt idx="69">
                  <c:v>0.7583333333333333</c:v>
                </c:pt>
                <c:pt idx="70">
                  <c:v>0.76666666666666672</c:v>
                </c:pt>
                <c:pt idx="71">
                  <c:v>0.77500000000000002</c:v>
                </c:pt>
                <c:pt idx="72">
                  <c:v>0.78333333333333333</c:v>
                </c:pt>
                <c:pt idx="73">
                  <c:v>0.8</c:v>
                </c:pt>
                <c:pt idx="74">
                  <c:v>0.80833333333333335</c:v>
                </c:pt>
                <c:pt idx="75">
                  <c:v>0.81666666666666665</c:v>
                </c:pt>
                <c:pt idx="76">
                  <c:v>0.83333333333333337</c:v>
                </c:pt>
                <c:pt idx="77">
                  <c:v>0.84166666666666667</c:v>
                </c:pt>
                <c:pt idx="78">
                  <c:v>0.85833333333333328</c:v>
                </c:pt>
                <c:pt idx="79">
                  <c:v>0.8666666666666667</c:v>
                </c:pt>
                <c:pt idx="80">
                  <c:v>0.875</c:v>
                </c:pt>
                <c:pt idx="81">
                  <c:v>0.8833333333333333</c:v>
                </c:pt>
                <c:pt idx="82">
                  <c:v>0.89166666666666672</c:v>
                </c:pt>
                <c:pt idx="83">
                  <c:v>0.9</c:v>
                </c:pt>
                <c:pt idx="84">
                  <c:v>0.91666666666666663</c:v>
                </c:pt>
                <c:pt idx="85">
                  <c:v>0.92500000000000004</c:v>
                </c:pt>
                <c:pt idx="86">
                  <c:v>0.93333333333333335</c:v>
                </c:pt>
                <c:pt idx="87">
                  <c:v>0.94166666666666665</c:v>
                </c:pt>
                <c:pt idx="88">
                  <c:v>0.95</c:v>
                </c:pt>
                <c:pt idx="89">
                  <c:v>0.95833333333333337</c:v>
                </c:pt>
                <c:pt idx="90">
                  <c:v>0.96666666666666667</c:v>
                </c:pt>
                <c:pt idx="91">
                  <c:v>1</c:v>
                </c:pt>
                <c:pt idx="92">
                  <c:v>1.0083333333333333</c:v>
                </c:pt>
                <c:pt idx="93">
                  <c:v>1.0166666666666666</c:v>
                </c:pt>
                <c:pt idx="94">
                  <c:v>1.0249999999999999</c:v>
                </c:pt>
                <c:pt idx="95">
                  <c:v>1.0416666666666667</c:v>
                </c:pt>
                <c:pt idx="96">
                  <c:v>1.1083333333333334</c:v>
                </c:pt>
                <c:pt idx="97">
                  <c:v>1.2666666666666666</c:v>
                </c:pt>
                <c:pt idx="98">
                  <c:v>1.3083333333333333</c:v>
                </c:pt>
                <c:pt idx="99">
                  <c:v>1.3333333333333333</c:v>
                </c:pt>
                <c:pt idx="100">
                  <c:v>1.3416666666666666</c:v>
                </c:pt>
                <c:pt idx="101">
                  <c:v>1.5666666666666667</c:v>
                </c:pt>
                <c:pt idx="102">
                  <c:v>1.5916666666666666</c:v>
                </c:pt>
                <c:pt idx="103">
                  <c:v>1.6</c:v>
                </c:pt>
                <c:pt idx="104">
                  <c:v>1.6083333333333334</c:v>
                </c:pt>
                <c:pt idx="105">
                  <c:v>1.6166666666666667</c:v>
                </c:pt>
                <c:pt idx="106">
                  <c:v>1.625</c:v>
                </c:pt>
                <c:pt idx="107">
                  <c:v>1.6333333333333333</c:v>
                </c:pt>
                <c:pt idx="108">
                  <c:v>1.6416666666666666</c:v>
                </c:pt>
                <c:pt idx="109">
                  <c:v>1.65</c:v>
                </c:pt>
                <c:pt idx="110">
                  <c:v>1.6583333333333334</c:v>
                </c:pt>
                <c:pt idx="111">
                  <c:v>1.6666666666666667</c:v>
                </c:pt>
                <c:pt idx="112">
                  <c:v>1.675</c:v>
                </c:pt>
                <c:pt idx="113">
                  <c:v>1.6833333333333333</c:v>
                </c:pt>
                <c:pt idx="114">
                  <c:v>1.6916666666666667</c:v>
                </c:pt>
                <c:pt idx="115">
                  <c:v>1.7</c:v>
                </c:pt>
                <c:pt idx="116">
                  <c:v>1.7083333333333333</c:v>
                </c:pt>
                <c:pt idx="117">
                  <c:v>1.7166666666666666</c:v>
                </c:pt>
                <c:pt idx="118">
                  <c:v>1.7250000000000001</c:v>
                </c:pt>
                <c:pt idx="119">
                  <c:v>1.7333333333333334</c:v>
                </c:pt>
                <c:pt idx="120">
                  <c:v>1.75</c:v>
                </c:pt>
                <c:pt idx="121">
                  <c:v>1.7583333333333333</c:v>
                </c:pt>
                <c:pt idx="122">
                  <c:v>1.7749999999999999</c:v>
                </c:pt>
                <c:pt idx="123">
                  <c:v>1.7833333333333334</c:v>
                </c:pt>
                <c:pt idx="124">
                  <c:v>1.7916666666666667</c:v>
                </c:pt>
                <c:pt idx="125">
                  <c:v>1.8</c:v>
                </c:pt>
                <c:pt idx="126">
                  <c:v>1.825</c:v>
                </c:pt>
                <c:pt idx="127">
                  <c:v>1.85</c:v>
                </c:pt>
                <c:pt idx="128">
                  <c:v>1.8583333333333334</c:v>
                </c:pt>
                <c:pt idx="129">
                  <c:v>1.8666666666666667</c:v>
                </c:pt>
                <c:pt idx="130">
                  <c:v>1.875</c:v>
                </c:pt>
                <c:pt idx="131">
                  <c:v>1.8833333333333333</c:v>
                </c:pt>
                <c:pt idx="132">
                  <c:v>1.8916666666666666</c:v>
                </c:pt>
                <c:pt idx="133">
                  <c:v>1.9</c:v>
                </c:pt>
              </c:numCache>
            </c:numRef>
          </c:xVal>
          <c:yVal>
            <c:numRef>
              <c:f>'[21]2_Drop_07131_DropletJump_Water_'!$C$7:$C$140</c:f>
              <c:numCache>
                <c:formatCode>General</c:formatCode>
                <c:ptCount val="134"/>
                <c:pt idx="0">
                  <c:v>0.56717799999999996</c:v>
                </c:pt>
                <c:pt idx="1">
                  <c:v>0.49166500000000002</c:v>
                </c:pt>
                <c:pt idx="2">
                  <c:v>0.52279399999999998</c:v>
                </c:pt>
                <c:pt idx="3">
                  <c:v>0.55294500000000002</c:v>
                </c:pt>
                <c:pt idx="4">
                  <c:v>0.60157799999999995</c:v>
                </c:pt>
                <c:pt idx="5">
                  <c:v>0.73483799999999999</c:v>
                </c:pt>
                <c:pt idx="6">
                  <c:v>0.73452300000000004</c:v>
                </c:pt>
                <c:pt idx="7">
                  <c:v>0.73526400000000003</c:v>
                </c:pt>
                <c:pt idx="8">
                  <c:v>0.73429699999999998</c:v>
                </c:pt>
                <c:pt idx="9">
                  <c:v>1.066324</c:v>
                </c:pt>
                <c:pt idx="10">
                  <c:v>1.0709519999999999</c:v>
                </c:pt>
                <c:pt idx="11">
                  <c:v>1.051992</c:v>
                </c:pt>
                <c:pt idx="12">
                  <c:v>1.1380140000000001</c:v>
                </c:pt>
                <c:pt idx="13">
                  <c:v>1.162425</c:v>
                </c:pt>
                <c:pt idx="14">
                  <c:v>1.187659</c:v>
                </c:pt>
                <c:pt idx="15">
                  <c:v>1.147519</c:v>
                </c:pt>
                <c:pt idx="16">
                  <c:v>1.233071</c:v>
                </c:pt>
                <c:pt idx="17">
                  <c:v>1.291728</c:v>
                </c:pt>
                <c:pt idx="18">
                  <c:v>1.2531570000000001</c:v>
                </c:pt>
                <c:pt idx="19">
                  <c:v>1.329688</c:v>
                </c:pt>
                <c:pt idx="20">
                  <c:v>1.3986479999999999</c:v>
                </c:pt>
                <c:pt idx="21">
                  <c:v>1.3766130000000001</c:v>
                </c:pt>
                <c:pt idx="22">
                  <c:v>1.4023779999999999</c:v>
                </c:pt>
                <c:pt idx="23">
                  <c:v>1.4265829999999999</c:v>
                </c:pt>
                <c:pt idx="24">
                  <c:v>1.500402</c:v>
                </c:pt>
                <c:pt idx="25">
                  <c:v>1.531417</c:v>
                </c:pt>
                <c:pt idx="26">
                  <c:v>1.55602</c:v>
                </c:pt>
                <c:pt idx="27">
                  <c:v>1.5540149999999999</c:v>
                </c:pt>
                <c:pt idx="28">
                  <c:v>1.6044339999999999</c:v>
                </c:pt>
                <c:pt idx="29">
                  <c:v>1.643159</c:v>
                </c:pt>
                <c:pt idx="30">
                  <c:v>1.812986</c:v>
                </c:pt>
                <c:pt idx="31">
                  <c:v>1.7501420000000001</c:v>
                </c:pt>
                <c:pt idx="32">
                  <c:v>1.7635780000000001</c:v>
                </c:pt>
                <c:pt idx="33">
                  <c:v>1.6090359999999999</c:v>
                </c:pt>
                <c:pt idx="34">
                  <c:v>1.7513609999999999</c:v>
                </c:pt>
                <c:pt idx="35">
                  <c:v>1.775026</c:v>
                </c:pt>
                <c:pt idx="36">
                  <c:v>1.7730490000000001</c:v>
                </c:pt>
                <c:pt idx="37">
                  <c:v>1.733387</c:v>
                </c:pt>
                <c:pt idx="38">
                  <c:v>1.7433110000000001</c:v>
                </c:pt>
                <c:pt idx="39">
                  <c:v>1.9873460000000001</c:v>
                </c:pt>
                <c:pt idx="40">
                  <c:v>1.885362</c:v>
                </c:pt>
                <c:pt idx="41">
                  <c:v>1.9057249999999999</c:v>
                </c:pt>
                <c:pt idx="42">
                  <c:v>1.889545</c:v>
                </c:pt>
                <c:pt idx="43">
                  <c:v>1.8961159999999999</c:v>
                </c:pt>
                <c:pt idx="44">
                  <c:v>1.8965190000000001</c:v>
                </c:pt>
                <c:pt idx="45">
                  <c:v>1.9466589999999999</c:v>
                </c:pt>
                <c:pt idx="46">
                  <c:v>1.9219889999999999</c:v>
                </c:pt>
                <c:pt idx="47">
                  <c:v>1.971862</c:v>
                </c:pt>
                <c:pt idx="48">
                  <c:v>1.997997</c:v>
                </c:pt>
                <c:pt idx="49">
                  <c:v>1.983811</c:v>
                </c:pt>
                <c:pt idx="50">
                  <c:v>1.9576929999999999</c:v>
                </c:pt>
                <c:pt idx="51">
                  <c:v>2.0067569999999999</c:v>
                </c:pt>
                <c:pt idx="52">
                  <c:v>2.0180929999999999</c:v>
                </c:pt>
                <c:pt idx="53">
                  <c:v>2.0594239999999999</c:v>
                </c:pt>
                <c:pt idx="54">
                  <c:v>2.200199</c:v>
                </c:pt>
                <c:pt idx="55">
                  <c:v>2.0777749999999999</c:v>
                </c:pt>
                <c:pt idx="56">
                  <c:v>2.0066220000000001</c:v>
                </c:pt>
                <c:pt idx="57">
                  <c:v>2.0941209999999999</c:v>
                </c:pt>
                <c:pt idx="58">
                  <c:v>2.0918410000000001</c:v>
                </c:pt>
                <c:pt idx="59">
                  <c:v>2.1723430000000001</c:v>
                </c:pt>
                <c:pt idx="60">
                  <c:v>1.9472689999999999</c:v>
                </c:pt>
                <c:pt idx="61">
                  <c:v>1.9963569999999999</c:v>
                </c:pt>
                <c:pt idx="62">
                  <c:v>1.984999</c:v>
                </c:pt>
                <c:pt idx="63">
                  <c:v>2.1392340000000001</c:v>
                </c:pt>
                <c:pt idx="64">
                  <c:v>2.058745</c:v>
                </c:pt>
                <c:pt idx="65">
                  <c:v>2.0469580000000001</c:v>
                </c:pt>
                <c:pt idx="66">
                  <c:v>2.0199379999999998</c:v>
                </c:pt>
                <c:pt idx="67">
                  <c:v>2.0056720000000001</c:v>
                </c:pt>
                <c:pt idx="68">
                  <c:v>1.990353</c:v>
                </c:pt>
                <c:pt idx="69">
                  <c:v>2.0466769999999999</c:v>
                </c:pt>
                <c:pt idx="70">
                  <c:v>2.0091869999999998</c:v>
                </c:pt>
                <c:pt idx="71">
                  <c:v>1.9756629999999999</c:v>
                </c:pt>
                <c:pt idx="72">
                  <c:v>2.0007519999999999</c:v>
                </c:pt>
                <c:pt idx="73">
                  <c:v>2.033433</c:v>
                </c:pt>
                <c:pt idx="74">
                  <c:v>2.06101</c:v>
                </c:pt>
                <c:pt idx="75">
                  <c:v>1.95374</c:v>
                </c:pt>
                <c:pt idx="76">
                  <c:v>1.994739</c:v>
                </c:pt>
                <c:pt idx="77">
                  <c:v>2.042929</c:v>
                </c:pt>
                <c:pt idx="78">
                  <c:v>2.0190700000000001</c:v>
                </c:pt>
                <c:pt idx="79">
                  <c:v>2.120098</c:v>
                </c:pt>
                <c:pt idx="80">
                  <c:v>2.076873</c:v>
                </c:pt>
                <c:pt idx="81">
                  <c:v>2.0489929999999998</c:v>
                </c:pt>
                <c:pt idx="82">
                  <c:v>2.012527</c:v>
                </c:pt>
                <c:pt idx="83">
                  <c:v>1.9528749999999999</c:v>
                </c:pt>
                <c:pt idx="84">
                  <c:v>1.9117440000000001</c:v>
                </c:pt>
                <c:pt idx="85">
                  <c:v>1.9153370000000001</c:v>
                </c:pt>
                <c:pt idx="86">
                  <c:v>1.910147</c:v>
                </c:pt>
                <c:pt idx="87">
                  <c:v>1.807023</c:v>
                </c:pt>
                <c:pt idx="88">
                  <c:v>1.9191819999999999</c:v>
                </c:pt>
                <c:pt idx="89">
                  <c:v>1.882641</c:v>
                </c:pt>
                <c:pt idx="90">
                  <c:v>1.7961530000000001</c:v>
                </c:pt>
                <c:pt idx="91">
                  <c:v>1.735528</c:v>
                </c:pt>
                <c:pt idx="92">
                  <c:v>1.7705690000000001</c:v>
                </c:pt>
                <c:pt idx="93">
                  <c:v>1.771156</c:v>
                </c:pt>
                <c:pt idx="94">
                  <c:v>1.6812229999999999</c:v>
                </c:pt>
                <c:pt idx="95">
                  <c:v>1.732845</c:v>
                </c:pt>
                <c:pt idx="96">
                  <c:v>1.529763</c:v>
                </c:pt>
                <c:pt idx="97">
                  <c:v>0.99941899999999995</c:v>
                </c:pt>
                <c:pt idx="98">
                  <c:v>0.91647699999999999</c:v>
                </c:pt>
                <c:pt idx="99">
                  <c:v>0.70156200000000002</c:v>
                </c:pt>
                <c:pt idx="100">
                  <c:v>0.69325099999999995</c:v>
                </c:pt>
                <c:pt idx="101">
                  <c:v>0.96863500000000002</c:v>
                </c:pt>
                <c:pt idx="102">
                  <c:v>0.94594699999999998</c:v>
                </c:pt>
                <c:pt idx="103">
                  <c:v>1.09799</c:v>
                </c:pt>
                <c:pt idx="104">
                  <c:v>1.097815</c:v>
                </c:pt>
                <c:pt idx="105">
                  <c:v>1.241482</c:v>
                </c:pt>
                <c:pt idx="106">
                  <c:v>1.2991269999999999</c:v>
                </c:pt>
                <c:pt idx="107">
                  <c:v>1.3798969999999999</c:v>
                </c:pt>
                <c:pt idx="108">
                  <c:v>1.358533</c:v>
                </c:pt>
                <c:pt idx="109">
                  <c:v>1.4250480000000001</c:v>
                </c:pt>
                <c:pt idx="110">
                  <c:v>1.3141350000000001</c:v>
                </c:pt>
                <c:pt idx="111">
                  <c:v>1.30823</c:v>
                </c:pt>
                <c:pt idx="112">
                  <c:v>1.372576</c:v>
                </c:pt>
                <c:pt idx="113">
                  <c:v>1.3160590000000001</c:v>
                </c:pt>
                <c:pt idx="114">
                  <c:v>1.309815</c:v>
                </c:pt>
                <c:pt idx="115">
                  <c:v>1.320022</c:v>
                </c:pt>
                <c:pt idx="116">
                  <c:v>1.162658</c:v>
                </c:pt>
                <c:pt idx="117">
                  <c:v>1.233662</c:v>
                </c:pt>
                <c:pt idx="118">
                  <c:v>1.1699889999999999</c:v>
                </c:pt>
                <c:pt idx="119">
                  <c:v>1.1752</c:v>
                </c:pt>
                <c:pt idx="120">
                  <c:v>1.160431</c:v>
                </c:pt>
                <c:pt idx="121">
                  <c:v>1.1379319999999999</c:v>
                </c:pt>
                <c:pt idx="122">
                  <c:v>1.1989479999999999</c:v>
                </c:pt>
                <c:pt idx="123">
                  <c:v>1.161265</c:v>
                </c:pt>
                <c:pt idx="124">
                  <c:v>1.1903060000000001</c:v>
                </c:pt>
                <c:pt idx="125">
                  <c:v>1.1673519999999999</c:v>
                </c:pt>
                <c:pt idx="126">
                  <c:v>1.1131059999999999</c:v>
                </c:pt>
                <c:pt idx="127">
                  <c:v>1.1507179999999999</c:v>
                </c:pt>
                <c:pt idx="128">
                  <c:v>1.1515740000000001</c:v>
                </c:pt>
                <c:pt idx="129">
                  <c:v>1.181978</c:v>
                </c:pt>
                <c:pt idx="130">
                  <c:v>1.1525339999999999</c:v>
                </c:pt>
                <c:pt idx="131">
                  <c:v>1.135094</c:v>
                </c:pt>
                <c:pt idx="132">
                  <c:v>1.130328</c:v>
                </c:pt>
                <c:pt idx="133">
                  <c:v>1.076926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A42-4465-9B36-C3FE917AF54B}"/>
            </c:ext>
          </c:extLst>
        </c:ser>
        <c:ser>
          <c:idx val="1"/>
          <c:order val="1"/>
          <c:tx>
            <c:v>AR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'[21]2_Drop_07131_DropletJump_Water_'!$O$7:$O$140</c:f>
              <c:numCache>
                <c:formatCode>General</c:formatCode>
                <c:ptCount val="134"/>
                <c:pt idx="0">
                  <c:v>7.4999999999999997E-2</c:v>
                </c:pt>
                <c:pt idx="1">
                  <c:v>8.3333333333333329E-2</c:v>
                </c:pt>
                <c:pt idx="2">
                  <c:v>9.166666666666666E-2</c:v>
                </c:pt>
                <c:pt idx="3">
                  <c:v>0.1</c:v>
                </c:pt>
                <c:pt idx="4">
                  <c:v>0.10833333333333334</c:v>
                </c:pt>
                <c:pt idx="5">
                  <c:v>0.11666666666666667</c:v>
                </c:pt>
                <c:pt idx="6">
                  <c:v>0.125</c:v>
                </c:pt>
                <c:pt idx="7">
                  <c:v>0.13333333333333333</c:v>
                </c:pt>
                <c:pt idx="8">
                  <c:v>0.14166666666666666</c:v>
                </c:pt>
                <c:pt idx="9">
                  <c:v>0.15833333333333333</c:v>
                </c:pt>
                <c:pt idx="10">
                  <c:v>0.16666666666666666</c:v>
                </c:pt>
                <c:pt idx="11">
                  <c:v>0.17499999999999999</c:v>
                </c:pt>
                <c:pt idx="12">
                  <c:v>0.18333333333333332</c:v>
                </c:pt>
                <c:pt idx="13">
                  <c:v>0.19166666666666668</c:v>
                </c:pt>
                <c:pt idx="14">
                  <c:v>0.2</c:v>
                </c:pt>
                <c:pt idx="15">
                  <c:v>0.20833333333333334</c:v>
                </c:pt>
                <c:pt idx="16">
                  <c:v>0.21666666666666667</c:v>
                </c:pt>
                <c:pt idx="17">
                  <c:v>0.22500000000000001</c:v>
                </c:pt>
                <c:pt idx="18">
                  <c:v>0.23333333333333334</c:v>
                </c:pt>
                <c:pt idx="19">
                  <c:v>0.24166666666666667</c:v>
                </c:pt>
                <c:pt idx="20">
                  <c:v>0.25833333333333336</c:v>
                </c:pt>
                <c:pt idx="21">
                  <c:v>0.26666666666666666</c:v>
                </c:pt>
                <c:pt idx="22">
                  <c:v>0.27500000000000002</c:v>
                </c:pt>
                <c:pt idx="23">
                  <c:v>0.28333333333333333</c:v>
                </c:pt>
                <c:pt idx="24">
                  <c:v>0.29166666666666669</c:v>
                </c:pt>
                <c:pt idx="25">
                  <c:v>0.3</c:v>
                </c:pt>
                <c:pt idx="26">
                  <c:v>0.34166666666666667</c:v>
                </c:pt>
                <c:pt idx="27">
                  <c:v>0.35</c:v>
                </c:pt>
                <c:pt idx="28">
                  <c:v>0.35833333333333334</c:v>
                </c:pt>
                <c:pt idx="29">
                  <c:v>0.36666666666666664</c:v>
                </c:pt>
                <c:pt idx="30">
                  <c:v>0.375</c:v>
                </c:pt>
                <c:pt idx="31">
                  <c:v>0.38333333333333336</c:v>
                </c:pt>
                <c:pt idx="32">
                  <c:v>0.39166666666666666</c:v>
                </c:pt>
                <c:pt idx="33">
                  <c:v>0.4</c:v>
                </c:pt>
                <c:pt idx="34">
                  <c:v>0.41666666666666669</c:v>
                </c:pt>
                <c:pt idx="35">
                  <c:v>0.42499999999999999</c:v>
                </c:pt>
                <c:pt idx="36">
                  <c:v>0.45</c:v>
                </c:pt>
                <c:pt idx="37">
                  <c:v>0.45833333333333331</c:v>
                </c:pt>
                <c:pt idx="38">
                  <c:v>0.46666666666666667</c:v>
                </c:pt>
                <c:pt idx="39">
                  <c:v>0.47499999999999998</c:v>
                </c:pt>
                <c:pt idx="40">
                  <c:v>0.48333333333333334</c:v>
                </c:pt>
                <c:pt idx="41">
                  <c:v>0.49166666666666664</c:v>
                </c:pt>
                <c:pt idx="42">
                  <c:v>0.5</c:v>
                </c:pt>
                <c:pt idx="43">
                  <c:v>0.5083333333333333</c:v>
                </c:pt>
                <c:pt idx="44">
                  <c:v>0.51666666666666672</c:v>
                </c:pt>
                <c:pt idx="45">
                  <c:v>0.53333333333333333</c:v>
                </c:pt>
                <c:pt idx="46">
                  <c:v>0.54166666666666663</c:v>
                </c:pt>
                <c:pt idx="47">
                  <c:v>0.55000000000000004</c:v>
                </c:pt>
                <c:pt idx="48">
                  <c:v>0.55833333333333335</c:v>
                </c:pt>
                <c:pt idx="49">
                  <c:v>0.56666666666666665</c:v>
                </c:pt>
                <c:pt idx="50">
                  <c:v>0.57499999999999996</c:v>
                </c:pt>
                <c:pt idx="51">
                  <c:v>0.58333333333333337</c:v>
                </c:pt>
                <c:pt idx="52">
                  <c:v>0.59166666666666667</c:v>
                </c:pt>
                <c:pt idx="53">
                  <c:v>0.60833333333333328</c:v>
                </c:pt>
                <c:pt idx="54">
                  <c:v>0.6166666666666667</c:v>
                </c:pt>
                <c:pt idx="55">
                  <c:v>0.625</c:v>
                </c:pt>
                <c:pt idx="56">
                  <c:v>0.6333333333333333</c:v>
                </c:pt>
                <c:pt idx="57">
                  <c:v>0.64166666666666672</c:v>
                </c:pt>
                <c:pt idx="58">
                  <c:v>0.65833333333333333</c:v>
                </c:pt>
                <c:pt idx="59">
                  <c:v>0.66666666666666663</c:v>
                </c:pt>
                <c:pt idx="60">
                  <c:v>0.67500000000000004</c:v>
                </c:pt>
                <c:pt idx="61">
                  <c:v>0.69166666666666665</c:v>
                </c:pt>
                <c:pt idx="62">
                  <c:v>0.7</c:v>
                </c:pt>
                <c:pt idx="63">
                  <c:v>0.70833333333333337</c:v>
                </c:pt>
                <c:pt idx="64">
                  <c:v>0.71666666666666667</c:v>
                </c:pt>
                <c:pt idx="65">
                  <c:v>0.72499999999999998</c:v>
                </c:pt>
                <c:pt idx="66">
                  <c:v>0.73333333333333328</c:v>
                </c:pt>
                <c:pt idx="67">
                  <c:v>0.7416666666666667</c:v>
                </c:pt>
                <c:pt idx="68">
                  <c:v>0.75</c:v>
                </c:pt>
                <c:pt idx="69">
                  <c:v>0.7583333333333333</c:v>
                </c:pt>
                <c:pt idx="70">
                  <c:v>0.76666666666666672</c:v>
                </c:pt>
                <c:pt idx="71">
                  <c:v>0.77500000000000002</c:v>
                </c:pt>
                <c:pt idx="72">
                  <c:v>0.78333333333333333</c:v>
                </c:pt>
                <c:pt idx="73">
                  <c:v>0.8</c:v>
                </c:pt>
                <c:pt idx="74">
                  <c:v>0.80833333333333335</c:v>
                </c:pt>
                <c:pt idx="75">
                  <c:v>0.81666666666666665</c:v>
                </c:pt>
                <c:pt idx="76">
                  <c:v>0.83333333333333337</c:v>
                </c:pt>
                <c:pt idx="77">
                  <c:v>0.84166666666666667</c:v>
                </c:pt>
                <c:pt idx="78">
                  <c:v>0.85833333333333328</c:v>
                </c:pt>
                <c:pt idx="79">
                  <c:v>0.8666666666666667</c:v>
                </c:pt>
                <c:pt idx="80">
                  <c:v>0.875</c:v>
                </c:pt>
                <c:pt idx="81">
                  <c:v>0.8833333333333333</c:v>
                </c:pt>
                <c:pt idx="82">
                  <c:v>0.89166666666666672</c:v>
                </c:pt>
                <c:pt idx="83">
                  <c:v>0.9</c:v>
                </c:pt>
                <c:pt idx="84">
                  <c:v>0.91666666666666663</c:v>
                </c:pt>
                <c:pt idx="85">
                  <c:v>0.92500000000000004</c:v>
                </c:pt>
                <c:pt idx="86">
                  <c:v>0.93333333333333335</c:v>
                </c:pt>
                <c:pt idx="87">
                  <c:v>0.94166666666666665</c:v>
                </c:pt>
                <c:pt idx="88">
                  <c:v>0.95</c:v>
                </c:pt>
                <c:pt idx="89">
                  <c:v>0.95833333333333337</c:v>
                </c:pt>
                <c:pt idx="90">
                  <c:v>0.96666666666666667</c:v>
                </c:pt>
                <c:pt idx="91">
                  <c:v>1</c:v>
                </c:pt>
                <c:pt idx="92">
                  <c:v>1.0083333333333333</c:v>
                </c:pt>
                <c:pt idx="93">
                  <c:v>1.0166666666666666</c:v>
                </c:pt>
                <c:pt idx="94">
                  <c:v>1.0249999999999999</c:v>
                </c:pt>
                <c:pt idx="95">
                  <c:v>1.0416666666666667</c:v>
                </c:pt>
                <c:pt idx="96">
                  <c:v>1.1083333333333334</c:v>
                </c:pt>
                <c:pt idx="97">
                  <c:v>1.2666666666666666</c:v>
                </c:pt>
                <c:pt idx="98">
                  <c:v>1.3083333333333333</c:v>
                </c:pt>
                <c:pt idx="99">
                  <c:v>1.3333333333333333</c:v>
                </c:pt>
                <c:pt idx="100">
                  <c:v>1.3416666666666666</c:v>
                </c:pt>
                <c:pt idx="101">
                  <c:v>1.5666666666666667</c:v>
                </c:pt>
                <c:pt idx="102">
                  <c:v>1.5916666666666666</c:v>
                </c:pt>
                <c:pt idx="103">
                  <c:v>1.6</c:v>
                </c:pt>
                <c:pt idx="104">
                  <c:v>1.6083333333333334</c:v>
                </c:pt>
                <c:pt idx="105">
                  <c:v>1.6166666666666667</c:v>
                </c:pt>
                <c:pt idx="106">
                  <c:v>1.625</c:v>
                </c:pt>
                <c:pt idx="107">
                  <c:v>1.6333333333333333</c:v>
                </c:pt>
                <c:pt idx="108">
                  <c:v>1.6416666666666666</c:v>
                </c:pt>
                <c:pt idx="109">
                  <c:v>1.65</c:v>
                </c:pt>
                <c:pt idx="110">
                  <c:v>1.6583333333333334</c:v>
                </c:pt>
                <c:pt idx="111">
                  <c:v>1.6666666666666667</c:v>
                </c:pt>
                <c:pt idx="112">
                  <c:v>1.675</c:v>
                </c:pt>
                <c:pt idx="113">
                  <c:v>1.6833333333333333</c:v>
                </c:pt>
                <c:pt idx="114">
                  <c:v>1.6916666666666667</c:v>
                </c:pt>
                <c:pt idx="115">
                  <c:v>1.7</c:v>
                </c:pt>
                <c:pt idx="116">
                  <c:v>1.7083333333333333</c:v>
                </c:pt>
                <c:pt idx="117">
                  <c:v>1.7166666666666666</c:v>
                </c:pt>
                <c:pt idx="118">
                  <c:v>1.7250000000000001</c:v>
                </c:pt>
                <c:pt idx="119">
                  <c:v>1.7333333333333334</c:v>
                </c:pt>
                <c:pt idx="120">
                  <c:v>1.75</c:v>
                </c:pt>
                <c:pt idx="121">
                  <c:v>1.7583333333333333</c:v>
                </c:pt>
                <c:pt idx="122">
                  <c:v>1.7749999999999999</c:v>
                </c:pt>
                <c:pt idx="123">
                  <c:v>1.7833333333333334</c:v>
                </c:pt>
                <c:pt idx="124">
                  <c:v>1.7916666666666667</c:v>
                </c:pt>
                <c:pt idx="125">
                  <c:v>1.8</c:v>
                </c:pt>
                <c:pt idx="126">
                  <c:v>1.825</c:v>
                </c:pt>
                <c:pt idx="127">
                  <c:v>1.85</c:v>
                </c:pt>
                <c:pt idx="128">
                  <c:v>1.8583333333333334</c:v>
                </c:pt>
                <c:pt idx="129">
                  <c:v>1.8666666666666667</c:v>
                </c:pt>
                <c:pt idx="130">
                  <c:v>1.875</c:v>
                </c:pt>
                <c:pt idx="131">
                  <c:v>1.8833333333333333</c:v>
                </c:pt>
                <c:pt idx="132">
                  <c:v>1.8916666666666666</c:v>
                </c:pt>
                <c:pt idx="133">
                  <c:v>1.9</c:v>
                </c:pt>
              </c:numCache>
            </c:numRef>
          </c:xVal>
          <c:yVal>
            <c:numRef>
              <c:f>'[21]2_Drop_07131_DropletJump_Water_'!$I$7:$I$140</c:f>
              <c:numCache>
                <c:formatCode>General</c:formatCode>
                <c:ptCount val="134"/>
                <c:pt idx="0">
                  <c:v>1.1483030000000001</c:v>
                </c:pt>
                <c:pt idx="1">
                  <c:v>1.012858</c:v>
                </c:pt>
                <c:pt idx="2">
                  <c:v>1.1412450000000001</c:v>
                </c:pt>
                <c:pt idx="3">
                  <c:v>1.195757</c:v>
                </c:pt>
                <c:pt idx="4">
                  <c:v>1.12324</c:v>
                </c:pt>
                <c:pt idx="5">
                  <c:v>1.151902</c:v>
                </c:pt>
                <c:pt idx="6">
                  <c:v>1.3337330000000001</c:v>
                </c:pt>
                <c:pt idx="7">
                  <c:v>1.4007799999999999</c:v>
                </c:pt>
                <c:pt idx="8">
                  <c:v>1.489622</c:v>
                </c:pt>
                <c:pt idx="9">
                  <c:v>1.142315</c:v>
                </c:pt>
                <c:pt idx="10">
                  <c:v>1.0381149999999999</c:v>
                </c:pt>
                <c:pt idx="11">
                  <c:v>1.153246</c:v>
                </c:pt>
                <c:pt idx="12">
                  <c:v>1.033099</c:v>
                </c:pt>
                <c:pt idx="13">
                  <c:v>1.0320199999999999</c:v>
                </c:pt>
                <c:pt idx="14">
                  <c:v>1.098554</c:v>
                </c:pt>
                <c:pt idx="15">
                  <c:v>1.057958</c:v>
                </c:pt>
                <c:pt idx="16">
                  <c:v>1.0449219999999999</c:v>
                </c:pt>
                <c:pt idx="17">
                  <c:v>1.0718380000000001</c:v>
                </c:pt>
                <c:pt idx="18">
                  <c:v>1.0671109999999999</c:v>
                </c:pt>
                <c:pt idx="19">
                  <c:v>1.0757159999999999</c:v>
                </c:pt>
                <c:pt idx="20">
                  <c:v>1.051822</c:v>
                </c:pt>
                <c:pt idx="21">
                  <c:v>1.158752</c:v>
                </c:pt>
                <c:pt idx="22">
                  <c:v>1.09589</c:v>
                </c:pt>
                <c:pt idx="23">
                  <c:v>1.143097</c:v>
                </c:pt>
                <c:pt idx="24">
                  <c:v>1.1187769999999999</c:v>
                </c:pt>
                <c:pt idx="25">
                  <c:v>1.1784079999999999</c:v>
                </c:pt>
                <c:pt idx="26">
                  <c:v>1.1994009999999999</c:v>
                </c:pt>
                <c:pt idx="27">
                  <c:v>1.105818</c:v>
                </c:pt>
                <c:pt idx="28">
                  <c:v>1.0600879999999999</c:v>
                </c:pt>
                <c:pt idx="29">
                  <c:v>1.0931070000000001</c:v>
                </c:pt>
                <c:pt idx="30">
                  <c:v>1.1556599999999999</c:v>
                </c:pt>
                <c:pt idx="31">
                  <c:v>1.0561659999999999</c:v>
                </c:pt>
                <c:pt idx="32">
                  <c:v>1.093197</c:v>
                </c:pt>
                <c:pt idx="33">
                  <c:v>1.3075669999999999</c:v>
                </c:pt>
                <c:pt idx="34">
                  <c:v>1.1417550000000001</c:v>
                </c:pt>
                <c:pt idx="35">
                  <c:v>1.0734300000000001</c:v>
                </c:pt>
                <c:pt idx="36">
                  <c:v>1.0753699999999999</c:v>
                </c:pt>
                <c:pt idx="37">
                  <c:v>1.0832630000000001</c:v>
                </c:pt>
                <c:pt idx="38">
                  <c:v>1.2199679999999999</c:v>
                </c:pt>
                <c:pt idx="39">
                  <c:v>1.2120850000000001</c:v>
                </c:pt>
                <c:pt idx="40">
                  <c:v>1.106663</c:v>
                </c:pt>
                <c:pt idx="41">
                  <c:v>1.133338</c:v>
                </c:pt>
                <c:pt idx="42">
                  <c:v>1.13388</c:v>
                </c:pt>
                <c:pt idx="43">
                  <c:v>1.0760190000000001</c:v>
                </c:pt>
                <c:pt idx="44">
                  <c:v>1.047004</c:v>
                </c:pt>
                <c:pt idx="45">
                  <c:v>1.0346109999999999</c:v>
                </c:pt>
                <c:pt idx="46">
                  <c:v>1.0683199999999999</c:v>
                </c:pt>
                <c:pt idx="47">
                  <c:v>1.05223</c:v>
                </c:pt>
                <c:pt idx="48">
                  <c:v>1.075612</c:v>
                </c:pt>
                <c:pt idx="49">
                  <c:v>1.1125590000000001</c:v>
                </c:pt>
                <c:pt idx="50">
                  <c:v>1.073253</c:v>
                </c:pt>
                <c:pt idx="51">
                  <c:v>1.0477380000000001</c:v>
                </c:pt>
                <c:pt idx="52">
                  <c:v>1.0623629999999999</c:v>
                </c:pt>
                <c:pt idx="53">
                  <c:v>1.0830379999999999</c:v>
                </c:pt>
                <c:pt idx="54">
                  <c:v>1.052743</c:v>
                </c:pt>
                <c:pt idx="55">
                  <c:v>1.0710599999999999</c:v>
                </c:pt>
                <c:pt idx="56">
                  <c:v>1.02921</c:v>
                </c:pt>
                <c:pt idx="57">
                  <c:v>1.041974</c:v>
                </c:pt>
                <c:pt idx="58">
                  <c:v>1.0768230000000001</c:v>
                </c:pt>
                <c:pt idx="59">
                  <c:v>1.033739</c:v>
                </c:pt>
                <c:pt idx="60">
                  <c:v>1.1127659999999999</c:v>
                </c:pt>
                <c:pt idx="61">
                  <c:v>1.13114</c:v>
                </c:pt>
                <c:pt idx="62">
                  <c:v>1.1025370000000001</c:v>
                </c:pt>
                <c:pt idx="63">
                  <c:v>1.1644350000000001</c:v>
                </c:pt>
                <c:pt idx="64">
                  <c:v>1.139397</c:v>
                </c:pt>
                <c:pt idx="65">
                  <c:v>1.1242529999999999</c:v>
                </c:pt>
                <c:pt idx="66">
                  <c:v>1.108449</c:v>
                </c:pt>
                <c:pt idx="67">
                  <c:v>1.1099330000000001</c:v>
                </c:pt>
                <c:pt idx="68">
                  <c:v>1.080136</c:v>
                </c:pt>
                <c:pt idx="69">
                  <c:v>1.0360510000000001</c:v>
                </c:pt>
                <c:pt idx="70">
                  <c:v>1.137027</c:v>
                </c:pt>
                <c:pt idx="71">
                  <c:v>1.087154</c:v>
                </c:pt>
                <c:pt idx="72">
                  <c:v>1.130134</c:v>
                </c:pt>
                <c:pt idx="73">
                  <c:v>1.047844</c:v>
                </c:pt>
                <c:pt idx="74">
                  <c:v>1.074173</c:v>
                </c:pt>
                <c:pt idx="75">
                  <c:v>1.101164</c:v>
                </c:pt>
                <c:pt idx="76">
                  <c:v>1.0893809999999999</c:v>
                </c:pt>
                <c:pt idx="77">
                  <c:v>1.0729489999999999</c:v>
                </c:pt>
                <c:pt idx="78">
                  <c:v>1.162158</c:v>
                </c:pt>
                <c:pt idx="79">
                  <c:v>1.13443</c:v>
                </c:pt>
                <c:pt idx="80">
                  <c:v>1.09724</c:v>
                </c:pt>
                <c:pt idx="81">
                  <c:v>1.1349450000000001</c:v>
                </c:pt>
                <c:pt idx="82">
                  <c:v>1.10541</c:v>
                </c:pt>
                <c:pt idx="83">
                  <c:v>1.0761099999999999</c:v>
                </c:pt>
                <c:pt idx="84">
                  <c:v>1.09653</c:v>
                </c:pt>
                <c:pt idx="85">
                  <c:v>1.0783769999999999</c:v>
                </c:pt>
                <c:pt idx="86">
                  <c:v>1.0851150000000001</c:v>
                </c:pt>
                <c:pt idx="87">
                  <c:v>1.1318440000000001</c:v>
                </c:pt>
                <c:pt idx="88">
                  <c:v>1.0856509999999999</c:v>
                </c:pt>
                <c:pt idx="89">
                  <c:v>1.0924020000000001</c:v>
                </c:pt>
                <c:pt idx="90">
                  <c:v>1.0223469999999999</c:v>
                </c:pt>
                <c:pt idx="91">
                  <c:v>1.0893889999999999</c:v>
                </c:pt>
                <c:pt idx="92">
                  <c:v>1.1114729999999999</c:v>
                </c:pt>
                <c:pt idx="93">
                  <c:v>1.1229</c:v>
                </c:pt>
                <c:pt idx="94">
                  <c:v>1.067677</c:v>
                </c:pt>
                <c:pt idx="95">
                  <c:v>1.073928</c:v>
                </c:pt>
                <c:pt idx="96">
                  <c:v>1.055013</c:v>
                </c:pt>
                <c:pt idx="97">
                  <c:v>1.097334</c:v>
                </c:pt>
                <c:pt idx="98">
                  <c:v>1.0805549999999999</c:v>
                </c:pt>
                <c:pt idx="99">
                  <c:v>1.061375</c:v>
                </c:pt>
                <c:pt idx="100">
                  <c:v>1.060546</c:v>
                </c:pt>
                <c:pt idx="101">
                  <c:v>1.115002</c:v>
                </c:pt>
                <c:pt idx="102">
                  <c:v>1.209614</c:v>
                </c:pt>
                <c:pt idx="103">
                  <c:v>1.0851090000000001</c:v>
                </c:pt>
                <c:pt idx="104">
                  <c:v>1.071048</c:v>
                </c:pt>
                <c:pt idx="105">
                  <c:v>1.0220819999999999</c:v>
                </c:pt>
                <c:pt idx="106">
                  <c:v>1.060049</c:v>
                </c:pt>
                <c:pt idx="107">
                  <c:v>1.0076609999999999</c:v>
                </c:pt>
                <c:pt idx="108">
                  <c:v>1.0604560000000001</c:v>
                </c:pt>
                <c:pt idx="109">
                  <c:v>1.020845</c:v>
                </c:pt>
                <c:pt idx="110">
                  <c:v>1.054389</c:v>
                </c:pt>
                <c:pt idx="111">
                  <c:v>1.0089570000000001</c:v>
                </c:pt>
                <c:pt idx="112">
                  <c:v>1.058659</c:v>
                </c:pt>
                <c:pt idx="113">
                  <c:v>1.0263580000000001</c:v>
                </c:pt>
                <c:pt idx="114">
                  <c:v>1.0232939999999999</c:v>
                </c:pt>
                <c:pt idx="115">
                  <c:v>1.061466</c:v>
                </c:pt>
                <c:pt idx="116">
                  <c:v>1.0877429999999999</c:v>
                </c:pt>
                <c:pt idx="117">
                  <c:v>1.079715</c:v>
                </c:pt>
                <c:pt idx="118">
                  <c:v>1.0451109999999999</c:v>
                </c:pt>
                <c:pt idx="119">
                  <c:v>1.0555300000000001</c:v>
                </c:pt>
                <c:pt idx="120">
                  <c:v>1.0745199999999999</c:v>
                </c:pt>
                <c:pt idx="121">
                  <c:v>1.0938730000000001</c:v>
                </c:pt>
                <c:pt idx="122">
                  <c:v>1.0693569999999999</c:v>
                </c:pt>
                <c:pt idx="123">
                  <c:v>1.090509</c:v>
                </c:pt>
                <c:pt idx="124">
                  <c:v>1.060122</c:v>
                </c:pt>
                <c:pt idx="125">
                  <c:v>1.0955170000000001</c:v>
                </c:pt>
                <c:pt idx="126">
                  <c:v>1.10172</c:v>
                </c:pt>
                <c:pt idx="127">
                  <c:v>1.0387310000000001</c:v>
                </c:pt>
                <c:pt idx="128">
                  <c:v>1.042381</c:v>
                </c:pt>
                <c:pt idx="129">
                  <c:v>1.05541</c:v>
                </c:pt>
                <c:pt idx="130">
                  <c:v>1.046152</c:v>
                </c:pt>
                <c:pt idx="131">
                  <c:v>1.0669770000000001</c:v>
                </c:pt>
                <c:pt idx="132">
                  <c:v>1.079369</c:v>
                </c:pt>
                <c:pt idx="133">
                  <c:v>1.0898859999999999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A42-4465-9B36-C3FE917AF5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2702592"/>
        <c:axId val="732702920"/>
      </c:scatterChart>
      <c:valAx>
        <c:axId val="732702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2702920"/>
        <c:crosses val="autoZero"/>
        <c:crossBetween val="midCat"/>
      </c:valAx>
      <c:valAx>
        <c:axId val="732702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27025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12361701662292214"/>
                  <c:y val="-5.9966827063283754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'[21]2_Drop_07131_DropletJump_Water_'!$O$7:$O$107</c:f>
              <c:numCache>
                <c:formatCode>General</c:formatCode>
                <c:ptCount val="101"/>
                <c:pt idx="0">
                  <c:v>7.4999999999999997E-2</c:v>
                </c:pt>
                <c:pt idx="1">
                  <c:v>8.3333333333333329E-2</c:v>
                </c:pt>
                <c:pt idx="2">
                  <c:v>9.166666666666666E-2</c:v>
                </c:pt>
                <c:pt idx="3">
                  <c:v>0.1</c:v>
                </c:pt>
                <c:pt idx="4">
                  <c:v>0.10833333333333334</c:v>
                </c:pt>
                <c:pt idx="5">
                  <c:v>0.11666666666666667</c:v>
                </c:pt>
                <c:pt idx="6">
                  <c:v>0.125</c:v>
                </c:pt>
                <c:pt idx="7">
                  <c:v>0.13333333333333333</c:v>
                </c:pt>
                <c:pt idx="8">
                  <c:v>0.14166666666666666</c:v>
                </c:pt>
                <c:pt idx="9">
                  <c:v>0.15833333333333333</c:v>
                </c:pt>
                <c:pt idx="10">
                  <c:v>0.16666666666666666</c:v>
                </c:pt>
                <c:pt idx="11">
                  <c:v>0.17499999999999999</c:v>
                </c:pt>
                <c:pt idx="12">
                  <c:v>0.18333333333333332</c:v>
                </c:pt>
                <c:pt idx="13">
                  <c:v>0.19166666666666668</c:v>
                </c:pt>
                <c:pt idx="14">
                  <c:v>0.2</c:v>
                </c:pt>
                <c:pt idx="15">
                  <c:v>0.20833333333333334</c:v>
                </c:pt>
                <c:pt idx="16">
                  <c:v>0.21666666666666667</c:v>
                </c:pt>
                <c:pt idx="17">
                  <c:v>0.22500000000000001</c:v>
                </c:pt>
                <c:pt idx="18">
                  <c:v>0.23333333333333334</c:v>
                </c:pt>
                <c:pt idx="19">
                  <c:v>0.24166666666666667</c:v>
                </c:pt>
                <c:pt idx="20">
                  <c:v>0.25833333333333336</c:v>
                </c:pt>
                <c:pt idx="21">
                  <c:v>0.26666666666666666</c:v>
                </c:pt>
                <c:pt idx="22">
                  <c:v>0.27500000000000002</c:v>
                </c:pt>
                <c:pt idx="23">
                  <c:v>0.28333333333333333</c:v>
                </c:pt>
                <c:pt idx="24">
                  <c:v>0.29166666666666669</c:v>
                </c:pt>
                <c:pt idx="25">
                  <c:v>0.3</c:v>
                </c:pt>
                <c:pt idx="26">
                  <c:v>0.34166666666666667</c:v>
                </c:pt>
                <c:pt idx="27">
                  <c:v>0.35</c:v>
                </c:pt>
                <c:pt idx="28">
                  <c:v>0.35833333333333334</c:v>
                </c:pt>
                <c:pt idx="29">
                  <c:v>0.36666666666666664</c:v>
                </c:pt>
                <c:pt idx="30">
                  <c:v>0.375</c:v>
                </c:pt>
                <c:pt idx="31">
                  <c:v>0.38333333333333336</c:v>
                </c:pt>
                <c:pt idx="32">
                  <c:v>0.39166666666666666</c:v>
                </c:pt>
                <c:pt idx="33">
                  <c:v>0.4</c:v>
                </c:pt>
                <c:pt idx="34">
                  <c:v>0.41666666666666669</c:v>
                </c:pt>
                <c:pt idx="35">
                  <c:v>0.42499999999999999</c:v>
                </c:pt>
                <c:pt idx="36">
                  <c:v>0.45</c:v>
                </c:pt>
                <c:pt idx="37">
                  <c:v>0.45833333333333331</c:v>
                </c:pt>
                <c:pt idx="38">
                  <c:v>0.46666666666666667</c:v>
                </c:pt>
                <c:pt idx="39">
                  <c:v>0.47499999999999998</c:v>
                </c:pt>
                <c:pt idx="40">
                  <c:v>0.48333333333333334</c:v>
                </c:pt>
                <c:pt idx="41">
                  <c:v>0.49166666666666664</c:v>
                </c:pt>
                <c:pt idx="42">
                  <c:v>0.5</c:v>
                </c:pt>
                <c:pt idx="43">
                  <c:v>0.5083333333333333</c:v>
                </c:pt>
                <c:pt idx="44">
                  <c:v>0.51666666666666672</c:v>
                </c:pt>
                <c:pt idx="45">
                  <c:v>0.53333333333333333</c:v>
                </c:pt>
                <c:pt idx="46">
                  <c:v>0.54166666666666663</c:v>
                </c:pt>
                <c:pt idx="47">
                  <c:v>0.55000000000000004</c:v>
                </c:pt>
                <c:pt idx="48">
                  <c:v>0.55833333333333335</c:v>
                </c:pt>
                <c:pt idx="49">
                  <c:v>0.56666666666666665</c:v>
                </c:pt>
                <c:pt idx="50">
                  <c:v>0.57499999999999996</c:v>
                </c:pt>
                <c:pt idx="51">
                  <c:v>0.58333333333333337</c:v>
                </c:pt>
                <c:pt idx="52">
                  <c:v>0.59166666666666667</c:v>
                </c:pt>
                <c:pt idx="53">
                  <c:v>0.60833333333333328</c:v>
                </c:pt>
                <c:pt idx="54">
                  <c:v>0.6166666666666667</c:v>
                </c:pt>
                <c:pt idx="55">
                  <c:v>0.625</c:v>
                </c:pt>
                <c:pt idx="56">
                  <c:v>0.6333333333333333</c:v>
                </c:pt>
                <c:pt idx="57">
                  <c:v>0.64166666666666672</c:v>
                </c:pt>
                <c:pt idx="58">
                  <c:v>0.65833333333333333</c:v>
                </c:pt>
                <c:pt idx="59">
                  <c:v>0.66666666666666663</c:v>
                </c:pt>
                <c:pt idx="60">
                  <c:v>0.67500000000000004</c:v>
                </c:pt>
                <c:pt idx="61">
                  <c:v>0.69166666666666665</c:v>
                </c:pt>
                <c:pt idx="62">
                  <c:v>0.7</c:v>
                </c:pt>
                <c:pt idx="63">
                  <c:v>0.70833333333333337</c:v>
                </c:pt>
                <c:pt idx="64">
                  <c:v>0.71666666666666667</c:v>
                </c:pt>
                <c:pt idx="65">
                  <c:v>0.72499999999999998</c:v>
                </c:pt>
                <c:pt idx="66">
                  <c:v>0.73333333333333328</c:v>
                </c:pt>
                <c:pt idx="67">
                  <c:v>0.7416666666666667</c:v>
                </c:pt>
                <c:pt idx="68">
                  <c:v>0.75</c:v>
                </c:pt>
                <c:pt idx="69">
                  <c:v>0.7583333333333333</c:v>
                </c:pt>
                <c:pt idx="70">
                  <c:v>0.76666666666666672</c:v>
                </c:pt>
                <c:pt idx="71">
                  <c:v>0.77500000000000002</c:v>
                </c:pt>
                <c:pt idx="72">
                  <c:v>0.78333333333333333</c:v>
                </c:pt>
                <c:pt idx="73">
                  <c:v>0.8</c:v>
                </c:pt>
                <c:pt idx="74">
                  <c:v>0.80833333333333335</c:v>
                </c:pt>
                <c:pt idx="75">
                  <c:v>0.81666666666666665</c:v>
                </c:pt>
                <c:pt idx="76">
                  <c:v>0.83333333333333337</c:v>
                </c:pt>
                <c:pt idx="77">
                  <c:v>0.84166666666666667</c:v>
                </c:pt>
                <c:pt idx="78">
                  <c:v>0.85833333333333328</c:v>
                </c:pt>
                <c:pt idx="79">
                  <c:v>0.8666666666666667</c:v>
                </c:pt>
                <c:pt idx="80">
                  <c:v>0.875</c:v>
                </c:pt>
                <c:pt idx="81">
                  <c:v>0.8833333333333333</c:v>
                </c:pt>
                <c:pt idx="82">
                  <c:v>0.89166666666666672</c:v>
                </c:pt>
                <c:pt idx="83">
                  <c:v>0.9</c:v>
                </c:pt>
                <c:pt idx="84">
                  <c:v>0.91666666666666663</c:v>
                </c:pt>
                <c:pt idx="85">
                  <c:v>0.92500000000000004</c:v>
                </c:pt>
                <c:pt idx="86">
                  <c:v>0.93333333333333335</c:v>
                </c:pt>
                <c:pt idx="87">
                  <c:v>0.94166666666666665</c:v>
                </c:pt>
                <c:pt idx="88">
                  <c:v>0.95</c:v>
                </c:pt>
                <c:pt idx="89">
                  <c:v>0.95833333333333337</c:v>
                </c:pt>
                <c:pt idx="90">
                  <c:v>0.96666666666666667</c:v>
                </c:pt>
                <c:pt idx="91">
                  <c:v>1</c:v>
                </c:pt>
                <c:pt idx="92">
                  <c:v>1.0083333333333333</c:v>
                </c:pt>
                <c:pt idx="93">
                  <c:v>1.0166666666666666</c:v>
                </c:pt>
                <c:pt idx="94">
                  <c:v>1.0249999999999999</c:v>
                </c:pt>
                <c:pt idx="95">
                  <c:v>1.0416666666666667</c:v>
                </c:pt>
                <c:pt idx="96">
                  <c:v>1.1083333333333334</c:v>
                </c:pt>
                <c:pt idx="97">
                  <c:v>1.2666666666666666</c:v>
                </c:pt>
                <c:pt idx="98">
                  <c:v>1.3083333333333333</c:v>
                </c:pt>
                <c:pt idx="99">
                  <c:v>1.3333333333333333</c:v>
                </c:pt>
                <c:pt idx="100">
                  <c:v>1.3416666666666666</c:v>
                </c:pt>
              </c:numCache>
            </c:numRef>
          </c:xVal>
          <c:yVal>
            <c:numRef>
              <c:f>'[21]2_Drop_07131_DropletJump_Water_'!$C$7:$C$107</c:f>
              <c:numCache>
                <c:formatCode>General</c:formatCode>
                <c:ptCount val="101"/>
                <c:pt idx="0">
                  <c:v>0.56717799999999996</c:v>
                </c:pt>
                <c:pt idx="1">
                  <c:v>0.49166500000000002</c:v>
                </c:pt>
                <c:pt idx="2">
                  <c:v>0.52279399999999998</c:v>
                </c:pt>
                <c:pt idx="3">
                  <c:v>0.55294500000000002</c:v>
                </c:pt>
                <c:pt idx="4">
                  <c:v>0.60157799999999995</c:v>
                </c:pt>
                <c:pt idx="5">
                  <c:v>0.73483799999999999</c:v>
                </c:pt>
                <c:pt idx="6">
                  <c:v>0.73452300000000004</c:v>
                </c:pt>
                <c:pt idx="7">
                  <c:v>0.73526400000000003</c:v>
                </c:pt>
                <c:pt idx="8">
                  <c:v>0.73429699999999998</c:v>
                </c:pt>
                <c:pt idx="9">
                  <c:v>1.066324</c:v>
                </c:pt>
                <c:pt idx="10">
                  <c:v>1.0709519999999999</c:v>
                </c:pt>
                <c:pt idx="11">
                  <c:v>1.051992</c:v>
                </c:pt>
                <c:pt idx="12">
                  <c:v>1.1380140000000001</c:v>
                </c:pt>
                <c:pt idx="13">
                  <c:v>1.162425</c:v>
                </c:pt>
                <c:pt idx="14">
                  <c:v>1.187659</c:v>
                </c:pt>
                <c:pt idx="15">
                  <c:v>1.147519</c:v>
                </c:pt>
                <c:pt idx="16">
                  <c:v>1.233071</c:v>
                </c:pt>
                <c:pt idx="17">
                  <c:v>1.291728</c:v>
                </c:pt>
                <c:pt idx="18">
                  <c:v>1.2531570000000001</c:v>
                </c:pt>
                <c:pt idx="19">
                  <c:v>1.329688</c:v>
                </c:pt>
                <c:pt idx="20">
                  <c:v>1.3986479999999999</c:v>
                </c:pt>
                <c:pt idx="21">
                  <c:v>1.3766130000000001</c:v>
                </c:pt>
                <c:pt idx="22">
                  <c:v>1.4023779999999999</c:v>
                </c:pt>
                <c:pt idx="23">
                  <c:v>1.4265829999999999</c:v>
                </c:pt>
                <c:pt idx="24">
                  <c:v>1.500402</c:v>
                </c:pt>
                <c:pt idx="25">
                  <c:v>1.531417</c:v>
                </c:pt>
                <c:pt idx="26">
                  <c:v>1.55602</c:v>
                </c:pt>
                <c:pt idx="27">
                  <c:v>1.5540149999999999</c:v>
                </c:pt>
                <c:pt idx="28">
                  <c:v>1.6044339999999999</c:v>
                </c:pt>
                <c:pt idx="29">
                  <c:v>1.643159</c:v>
                </c:pt>
                <c:pt idx="30">
                  <c:v>1.812986</c:v>
                </c:pt>
                <c:pt idx="31">
                  <c:v>1.7501420000000001</c:v>
                </c:pt>
                <c:pt idx="32">
                  <c:v>1.7635780000000001</c:v>
                </c:pt>
                <c:pt idx="33">
                  <c:v>1.6090359999999999</c:v>
                </c:pt>
                <c:pt idx="34">
                  <c:v>1.7513609999999999</c:v>
                </c:pt>
                <c:pt idx="35">
                  <c:v>1.775026</c:v>
                </c:pt>
                <c:pt idx="36">
                  <c:v>1.7730490000000001</c:v>
                </c:pt>
                <c:pt idx="37">
                  <c:v>1.733387</c:v>
                </c:pt>
                <c:pt idx="38">
                  <c:v>1.7433110000000001</c:v>
                </c:pt>
                <c:pt idx="39">
                  <c:v>1.9873460000000001</c:v>
                </c:pt>
                <c:pt idx="40">
                  <c:v>1.885362</c:v>
                </c:pt>
                <c:pt idx="41">
                  <c:v>1.9057249999999999</c:v>
                </c:pt>
                <c:pt idx="42">
                  <c:v>1.889545</c:v>
                </c:pt>
                <c:pt idx="43">
                  <c:v>1.8961159999999999</c:v>
                </c:pt>
                <c:pt idx="44">
                  <c:v>1.8965190000000001</c:v>
                </c:pt>
                <c:pt idx="45">
                  <c:v>1.9466589999999999</c:v>
                </c:pt>
                <c:pt idx="46">
                  <c:v>1.9219889999999999</c:v>
                </c:pt>
                <c:pt idx="47">
                  <c:v>1.971862</c:v>
                </c:pt>
                <c:pt idx="48">
                  <c:v>1.997997</c:v>
                </c:pt>
                <c:pt idx="49">
                  <c:v>1.983811</c:v>
                </c:pt>
                <c:pt idx="50">
                  <c:v>1.9576929999999999</c:v>
                </c:pt>
                <c:pt idx="51">
                  <c:v>2.0067569999999999</c:v>
                </c:pt>
                <c:pt idx="52">
                  <c:v>2.0180929999999999</c:v>
                </c:pt>
                <c:pt idx="53">
                  <c:v>2.0594239999999999</c:v>
                </c:pt>
                <c:pt idx="54">
                  <c:v>2.200199</c:v>
                </c:pt>
                <c:pt idx="55">
                  <c:v>2.0777749999999999</c:v>
                </c:pt>
                <c:pt idx="56">
                  <c:v>2.0066220000000001</c:v>
                </c:pt>
                <c:pt idx="57">
                  <c:v>2.0941209999999999</c:v>
                </c:pt>
                <c:pt idx="58">
                  <c:v>2.0918410000000001</c:v>
                </c:pt>
                <c:pt idx="59">
                  <c:v>2.1723430000000001</c:v>
                </c:pt>
                <c:pt idx="60">
                  <c:v>1.9472689999999999</c:v>
                </c:pt>
                <c:pt idx="61">
                  <c:v>1.9963569999999999</c:v>
                </c:pt>
                <c:pt idx="62">
                  <c:v>1.984999</c:v>
                </c:pt>
                <c:pt idx="63">
                  <c:v>2.1392340000000001</c:v>
                </c:pt>
                <c:pt idx="64">
                  <c:v>2.058745</c:v>
                </c:pt>
                <c:pt idx="65">
                  <c:v>2.0469580000000001</c:v>
                </c:pt>
                <c:pt idx="66">
                  <c:v>2.0199379999999998</c:v>
                </c:pt>
                <c:pt idx="67">
                  <c:v>2.0056720000000001</c:v>
                </c:pt>
                <c:pt idx="68">
                  <c:v>1.990353</c:v>
                </c:pt>
                <c:pt idx="69">
                  <c:v>2.0466769999999999</c:v>
                </c:pt>
                <c:pt idx="70">
                  <c:v>2.0091869999999998</c:v>
                </c:pt>
                <c:pt idx="71">
                  <c:v>1.9756629999999999</c:v>
                </c:pt>
                <c:pt idx="72">
                  <c:v>2.0007519999999999</c:v>
                </c:pt>
                <c:pt idx="73">
                  <c:v>2.033433</c:v>
                </c:pt>
                <c:pt idx="74">
                  <c:v>2.06101</c:v>
                </c:pt>
                <c:pt idx="75">
                  <c:v>1.95374</c:v>
                </c:pt>
                <c:pt idx="76">
                  <c:v>1.994739</c:v>
                </c:pt>
                <c:pt idx="77">
                  <c:v>2.042929</c:v>
                </c:pt>
                <c:pt idx="78">
                  <c:v>2.0190700000000001</c:v>
                </c:pt>
                <c:pt idx="79">
                  <c:v>2.120098</c:v>
                </c:pt>
                <c:pt idx="80">
                  <c:v>2.076873</c:v>
                </c:pt>
                <c:pt idx="81">
                  <c:v>2.0489929999999998</c:v>
                </c:pt>
                <c:pt idx="82">
                  <c:v>2.012527</c:v>
                </c:pt>
                <c:pt idx="83">
                  <c:v>1.9528749999999999</c:v>
                </c:pt>
                <c:pt idx="84">
                  <c:v>1.9117440000000001</c:v>
                </c:pt>
                <c:pt idx="85">
                  <c:v>1.9153370000000001</c:v>
                </c:pt>
                <c:pt idx="86">
                  <c:v>1.910147</c:v>
                </c:pt>
                <c:pt idx="87">
                  <c:v>1.807023</c:v>
                </c:pt>
                <c:pt idx="88">
                  <c:v>1.9191819999999999</c:v>
                </c:pt>
                <c:pt idx="89">
                  <c:v>1.882641</c:v>
                </c:pt>
                <c:pt idx="90">
                  <c:v>1.7961530000000001</c:v>
                </c:pt>
                <c:pt idx="91">
                  <c:v>1.735528</c:v>
                </c:pt>
                <c:pt idx="92">
                  <c:v>1.7705690000000001</c:v>
                </c:pt>
                <c:pt idx="93">
                  <c:v>1.771156</c:v>
                </c:pt>
                <c:pt idx="94">
                  <c:v>1.6812229999999999</c:v>
                </c:pt>
                <c:pt idx="95">
                  <c:v>1.732845</c:v>
                </c:pt>
                <c:pt idx="96">
                  <c:v>1.529763</c:v>
                </c:pt>
                <c:pt idx="97">
                  <c:v>0.99941899999999995</c:v>
                </c:pt>
                <c:pt idx="98">
                  <c:v>0.91647699999999999</c:v>
                </c:pt>
                <c:pt idx="99">
                  <c:v>0.70156200000000002</c:v>
                </c:pt>
                <c:pt idx="100">
                  <c:v>0.69325099999999995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C41-4A67-AA20-8DEF89A7E3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2702592"/>
        <c:axId val="732702920"/>
      </c:scatterChart>
      <c:valAx>
        <c:axId val="732702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2702920"/>
        <c:crosses val="autoZero"/>
        <c:crossBetween val="midCat"/>
      </c:valAx>
      <c:valAx>
        <c:axId val="732702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27025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4.8479658792650919E-2"/>
                  <c:y val="0.1536617818606007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'[22]1_Drop_07132_DropletJump_Water_'!$O$2:$O$244</c:f>
              <c:numCache>
                <c:formatCode>General</c:formatCode>
                <c:ptCount val="243"/>
                <c:pt idx="0">
                  <c:v>8.3333333333333332E-3</c:v>
                </c:pt>
                <c:pt idx="1">
                  <c:v>1.6666666666666666E-2</c:v>
                </c:pt>
                <c:pt idx="2">
                  <c:v>2.5000000000000001E-2</c:v>
                </c:pt>
                <c:pt idx="3">
                  <c:v>5.8333333333333334E-2</c:v>
                </c:pt>
                <c:pt idx="4">
                  <c:v>6.6666666666666666E-2</c:v>
                </c:pt>
                <c:pt idx="5">
                  <c:v>7.4999999999999997E-2</c:v>
                </c:pt>
                <c:pt idx="6">
                  <c:v>8.3333333333333329E-2</c:v>
                </c:pt>
                <c:pt idx="7">
                  <c:v>9.166666666666666E-2</c:v>
                </c:pt>
                <c:pt idx="8">
                  <c:v>0.1</c:v>
                </c:pt>
                <c:pt idx="9">
                  <c:v>0.10833333333333334</c:v>
                </c:pt>
                <c:pt idx="10">
                  <c:v>0.11666666666666667</c:v>
                </c:pt>
                <c:pt idx="11">
                  <c:v>0.125</c:v>
                </c:pt>
                <c:pt idx="12">
                  <c:v>0.13333333333333333</c:v>
                </c:pt>
                <c:pt idx="13">
                  <c:v>0.14166666666666666</c:v>
                </c:pt>
                <c:pt idx="14">
                  <c:v>0.15</c:v>
                </c:pt>
                <c:pt idx="15">
                  <c:v>0.15833333333333333</c:v>
                </c:pt>
                <c:pt idx="16">
                  <c:v>0.16666666666666666</c:v>
                </c:pt>
                <c:pt idx="17">
                  <c:v>0.17499999999999999</c:v>
                </c:pt>
                <c:pt idx="18">
                  <c:v>0.18333333333333332</c:v>
                </c:pt>
                <c:pt idx="19">
                  <c:v>0.19166666666666668</c:v>
                </c:pt>
                <c:pt idx="20">
                  <c:v>0.2</c:v>
                </c:pt>
                <c:pt idx="21">
                  <c:v>0.20833333333333334</c:v>
                </c:pt>
                <c:pt idx="22">
                  <c:v>0.21666666666666667</c:v>
                </c:pt>
                <c:pt idx="23">
                  <c:v>0.22500000000000001</c:v>
                </c:pt>
                <c:pt idx="24">
                  <c:v>0.23333333333333334</c:v>
                </c:pt>
                <c:pt idx="25">
                  <c:v>0.24166666666666667</c:v>
                </c:pt>
                <c:pt idx="26">
                  <c:v>0.25</c:v>
                </c:pt>
                <c:pt idx="27">
                  <c:v>0.25833333333333336</c:v>
                </c:pt>
                <c:pt idx="28">
                  <c:v>0.26666666666666666</c:v>
                </c:pt>
                <c:pt idx="29">
                  <c:v>0.27500000000000002</c:v>
                </c:pt>
                <c:pt idx="30">
                  <c:v>0.28333333333333333</c:v>
                </c:pt>
                <c:pt idx="31">
                  <c:v>0.29166666666666669</c:v>
                </c:pt>
                <c:pt idx="32">
                  <c:v>0.3</c:v>
                </c:pt>
                <c:pt idx="33">
                  <c:v>0.30833333333333335</c:v>
                </c:pt>
                <c:pt idx="34">
                  <c:v>0.31666666666666665</c:v>
                </c:pt>
                <c:pt idx="35">
                  <c:v>0.32500000000000001</c:v>
                </c:pt>
                <c:pt idx="36">
                  <c:v>0.33333333333333331</c:v>
                </c:pt>
                <c:pt idx="37">
                  <c:v>0.34166666666666667</c:v>
                </c:pt>
                <c:pt idx="38">
                  <c:v>0.35</c:v>
                </c:pt>
                <c:pt idx="39">
                  <c:v>0.35833333333333334</c:v>
                </c:pt>
                <c:pt idx="40">
                  <c:v>0.36666666666666664</c:v>
                </c:pt>
                <c:pt idx="41">
                  <c:v>0.375</c:v>
                </c:pt>
                <c:pt idx="42">
                  <c:v>0.38333333333333336</c:v>
                </c:pt>
                <c:pt idx="43">
                  <c:v>0.39166666666666666</c:v>
                </c:pt>
                <c:pt idx="44">
                  <c:v>0.4</c:v>
                </c:pt>
                <c:pt idx="45">
                  <c:v>0.40833333333333333</c:v>
                </c:pt>
                <c:pt idx="46">
                  <c:v>0.41666666666666669</c:v>
                </c:pt>
                <c:pt idx="47">
                  <c:v>0.42499999999999999</c:v>
                </c:pt>
                <c:pt idx="48">
                  <c:v>0.43333333333333335</c:v>
                </c:pt>
                <c:pt idx="49">
                  <c:v>0.44166666666666665</c:v>
                </c:pt>
                <c:pt idx="50">
                  <c:v>0.45</c:v>
                </c:pt>
                <c:pt idx="51">
                  <c:v>0.45833333333333331</c:v>
                </c:pt>
                <c:pt idx="52">
                  <c:v>0.46666666666666667</c:v>
                </c:pt>
                <c:pt idx="53">
                  <c:v>0.47499999999999998</c:v>
                </c:pt>
                <c:pt idx="54">
                  <c:v>0.48333333333333334</c:v>
                </c:pt>
                <c:pt idx="55">
                  <c:v>0.49166666666666664</c:v>
                </c:pt>
                <c:pt idx="56">
                  <c:v>0.5</c:v>
                </c:pt>
                <c:pt idx="57">
                  <c:v>0.5083333333333333</c:v>
                </c:pt>
                <c:pt idx="58">
                  <c:v>0.51666666666666672</c:v>
                </c:pt>
                <c:pt idx="59">
                  <c:v>0.52500000000000002</c:v>
                </c:pt>
                <c:pt idx="60">
                  <c:v>0.53333333333333333</c:v>
                </c:pt>
                <c:pt idx="61">
                  <c:v>0.54166666666666663</c:v>
                </c:pt>
                <c:pt idx="62">
                  <c:v>0.55000000000000004</c:v>
                </c:pt>
                <c:pt idx="63">
                  <c:v>0.55833333333333335</c:v>
                </c:pt>
                <c:pt idx="64">
                  <c:v>0.56666666666666665</c:v>
                </c:pt>
                <c:pt idx="65">
                  <c:v>0.57499999999999996</c:v>
                </c:pt>
                <c:pt idx="66">
                  <c:v>0.58333333333333337</c:v>
                </c:pt>
                <c:pt idx="67">
                  <c:v>0.59166666666666667</c:v>
                </c:pt>
                <c:pt idx="68">
                  <c:v>0.6</c:v>
                </c:pt>
                <c:pt idx="69">
                  <c:v>0.60833333333333328</c:v>
                </c:pt>
                <c:pt idx="70">
                  <c:v>0.6166666666666667</c:v>
                </c:pt>
                <c:pt idx="71">
                  <c:v>0.625</c:v>
                </c:pt>
                <c:pt idx="72">
                  <c:v>0.6333333333333333</c:v>
                </c:pt>
                <c:pt idx="73">
                  <c:v>0.64166666666666672</c:v>
                </c:pt>
                <c:pt idx="74">
                  <c:v>0.65</c:v>
                </c:pt>
                <c:pt idx="75">
                  <c:v>0.65833333333333333</c:v>
                </c:pt>
                <c:pt idx="76">
                  <c:v>0.66666666666666663</c:v>
                </c:pt>
                <c:pt idx="77">
                  <c:v>0.67500000000000004</c:v>
                </c:pt>
                <c:pt idx="78">
                  <c:v>0.68333333333333335</c:v>
                </c:pt>
                <c:pt idx="79">
                  <c:v>0.69166666666666665</c:v>
                </c:pt>
                <c:pt idx="80">
                  <c:v>0.7</c:v>
                </c:pt>
                <c:pt idx="81">
                  <c:v>0.70833333333333337</c:v>
                </c:pt>
                <c:pt idx="82">
                  <c:v>0.71666666666666667</c:v>
                </c:pt>
                <c:pt idx="83">
                  <c:v>0.72499999999999998</c:v>
                </c:pt>
                <c:pt idx="84">
                  <c:v>0.73333333333333328</c:v>
                </c:pt>
                <c:pt idx="85">
                  <c:v>0.7416666666666667</c:v>
                </c:pt>
                <c:pt idx="86">
                  <c:v>0.75</c:v>
                </c:pt>
                <c:pt idx="87">
                  <c:v>0.7583333333333333</c:v>
                </c:pt>
                <c:pt idx="88">
                  <c:v>0.76666666666666672</c:v>
                </c:pt>
                <c:pt idx="89">
                  <c:v>0.77500000000000002</c:v>
                </c:pt>
                <c:pt idx="90">
                  <c:v>0.78333333333333333</c:v>
                </c:pt>
                <c:pt idx="91">
                  <c:v>0.79166666666666663</c:v>
                </c:pt>
                <c:pt idx="92">
                  <c:v>0.8</c:v>
                </c:pt>
                <c:pt idx="93">
                  <c:v>0.80833333333333335</c:v>
                </c:pt>
                <c:pt idx="94">
                  <c:v>0.81666666666666665</c:v>
                </c:pt>
                <c:pt idx="95">
                  <c:v>0.82499999999999996</c:v>
                </c:pt>
                <c:pt idx="96">
                  <c:v>0.83333333333333337</c:v>
                </c:pt>
                <c:pt idx="97">
                  <c:v>0.84166666666666667</c:v>
                </c:pt>
                <c:pt idx="98">
                  <c:v>0.85</c:v>
                </c:pt>
                <c:pt idx="99">
                  <c:v>0.85833333333333328</c:v>
                </c:pt>
                <c:pt idx="100">
                  <c:v>0.8666666666666667</c:v>
                </c:pt>
                <c:pt idx="101">
                  <c:v>0.875</c:v>
                </c:pt>
                <c:pt idx="102">
                  <c:v>0.8833333333333333</c:v>
                </c:pt>
                <c:pt idx="103">
                  <c:v>0.89166666666666672</c:v>
                </c:pt>
                <c:pt idx="104">
                  <c:v>0.9</c:v>
                </c:pt>
                <c:pt idx="105">
                  <c:v>0.90833333333333333</c:v>
                </c:pt>
                <c:pt idx="106">
                  <c:v>0.91666666666666663</c:v>
                </c:pt>
                <c:pt idx="107">
                  <c:v>0.92500000000000004</c:v>
                </c:pt>
                <c:pt idx="108">
                  <c:v>0.93333333333333335</c:v>
                </c:pt>
                <c:pt idx="109">
                  <c:v>0.94166666666666665</c:v>
                </c:pt>
                <c:pt idx="110">
                  <c:v>0.95</c:v>
                </c:pt>
                <c:pt idx="111">
                  <c:v>0.95833333333333337</c:v>
                </c:pt>
                <c:pt idx="112">
                  <c:v>0.96666666666666667</c:v>
                </c:pt>
                <c:pt idx="113">
                  <c:v>0.97499999999999998</c:v>
                </c:pt>
                <c:pt idx="114">
                  <c:v>0.98333333333333328</c:v>
                </c:pt>
                <c:pt idx="115">
                  <c:v>0.9916666666666667</c:v>
                </c:pt>
                <c:pt idx="116">
                  <c:v>1</c:v>
                </c:pt>
                <c:pt idx="117">
                  <c:v>1.0083333333333333</c:v>
                </c:pt>
                <c:pt idx="118">
                  <c:v>1.0166666666666666</c:v>
                </c:pt>
                <c:pt idx="119">
                  <c:v>1.0249999999999999</c:v>
                </c:pt>
                <c:pt idx="120">
                  <c:v>1.0333333333333334</c:v>
                </c:pt>
                <c:pt idx="121">
                  <c:v>1.0416666666666667</c:v>
                </c:pt>
                <c:pt idx="122">
                  <c:v>1.05</c:v>
                </c:pt>
                <c:pt idx="123">
                  <c:v>1.0583333333333333</c:v>
                </c:pt>
                <c:pt idx="124">
                  <c:v>1.0666666666666667</c:v>
                </c:pt>
                <c:pt idx="125">
                  <c:v>1.075</c:v>
                </c:pt>
                <c:pt idx="126">
                  <c:v>1.0833333333333333</c:v>
                </c:pt>
                <c:pt idx="127">
                  <c:v>1.0916666666666666</c:v>
                </c:pt>
                <c:pt idx="128">
                  <c:v>1.1000000000000001</c:v>
                </c:pt>
                <c:pt idx="129">
                  <c:v>1.1083333333333334</c:v>
                </c:pt>
                <c:pt idx="130">
                  <c:v>1.1166666666666667</c:v>
                </c:pt>
                <c:pt idx="131">
                  <c:v>1.125</c:v>
                </c:pt>
                <c:pt idx="132">
                  <c:v>1.1333333333333333</c:v>
                </c:pt>
                <c:pt idx="133">
                  <c:v>1.1416666666666666</c:v>
                </c:pt>
                <c:pt idx="134">
                  <c:v>1.1499999999999999</c:v>
                </c:pt>
                <c:pt idx="135">
                  <c:v>1.1583333333333334</c:v>
                </c:pt>
                <c:pt idx="136">
                  <c:v>1.1666666666666667</c:v>
                </c:pt>
                <c:pt idx="137">
                  <c:v>1.175</c:v>
                </c:pt>
                <c:pt idx="138">
                  <c:v>1.1833333333333333</c:v>
                </c:pt>
                <c:pt idx="139">
                  <c:v>1.1916666666666667</c:v>
                </c:pt>
                <c:pt idx="140">
                  <c:v>1.2</c:v>
                </c:pt>
                <c:pt idx="141">
                  <c:v>1.2083333333333333</c:v>
                </c:pt>
                <c:pt idx="142">
                  <c:v>1.2166666666666666</c:v>
                </c:pt>
                <c:pt idx="143">
                  <c:v>1.2250000000000001</c:v>
                </c:pt>
                <c:pt idx="144">
                  <c:v>1.2333333333333334</c:v>
                </c:pt>
                <c:pt idx="145">
                  <c:v>1.2416666666666667</c:v>
                </c:pt>
                <c:pt idx="146">
                  <c:v>1.25</c:v>
                </c:pt>
                <c:pt idx="147">
                  <c:v>1.2583333333333333</c:v>
                </c:pt>
                <c:pt idx="148">
                  <c:v>1.2666666666666666</c:v>
                </c:pt>
                <c:pt idx="149">
                  <c:v>1.2749999999999999</c:v>
                </c:pt>
                <c:pt idx="150">
                  <c:v>1.2833333333333334</c:v>
                </c:pt>
                <c:pt idx="151">
                  <c:v>1.2916666666666667</c:v>
                </c:pt>
                <c:pt idx="152">
                  <c:v>1.3</c:v>
                </c:pt>
                <c:pt idx="153">
                  <c:v>1.3083333333333333</c:v>
                </c:pt>
                <c:pt idx="154">
                  <c:v>1.3166666666666667</c:v>
                </c:pt>
                <c:pt idx="155">
                  <c:v>1.325</c:v>
                </c:pt>
                <c:pt idx="156">
                  <c:v>1.3333333333333333</c:v>
                </c:pt>
                <c:pt idx="157">
                  <c:v>1.3416666666666666</c:v>
                </c:pt>
                <c:pt idx="158">
                  <c:v>1.35</c:v>
                </c:pt>
                <c:pt idx="159">
                  <c:v>1.3583333333333334</c:v>
                </c:pt>
                <c:pt idx="160">
                  <c:v>1.3666666666666667</c:v>
                </c:pt>
                <c:pt idx="161">
                  <c:v>1.375</c:v>
                </c:pt>
                <c:pt idx="162">
                  <c:v>1.3833333333333333</c:v>
                </c:pt>
                <c:pt idx="163">
                  <c:v>1.3916666666666666</c:v>
                </c:pt>
                <c:pt idx="164">
                  <c:v>1.4</c:v>
                </c:pt>
                <c:pt idx="165">
                  <c:v>1.4083333333333334</c:v>
                </c:pt>
                <c:pt idx="166">
                  <c:v>1.4166666666666667</c:v>
                </c:pt>
                <c:pt idx="167">
                  <c:v>1.425</c:v>
                </c:pt>
                <c:pt idx="168">
                  <c:v>1.4333333333333333</c:v>
                </c:pt>
                <c:pt idx="169">
                  <c:v>1.4416666666666667</c:v>
                </c:pt>
                <c:pt idx="170">
                  <c:v>1.45</c:v>
                </c:pt>
                <c:pt idx="171">
                  <c:v>1.4583333333333333</c:v>
                </c:pt>
                <c:pt idx="172">
                  <c:v>1.4666666666666666</c:v>
                </c:pt>
                <c:pt idx="173">
                  <c:v>1.4750000000000001</c:v>
                </c:pt>
                <c:pt idx="174">
                  <c:v>1.4833333333333334</c:v>
                </c:pt>
                <c:pt idx="175">
                  <c:v>1.4916666666666667</c:v>
                </c:pt>
                <c:pt idx="176">
                  <c:v>1.5</c:v>
                </c:pt>
                <c:pt idx="177">
                  <c:v>1.5083333333333333</c:v>
                </c:pt>
                <c:pt idx="178">
                  <c:v>1.5166666666666666</c:v>
                </c:pt>
                <c:pt idx="179">
                  <c:v>1.5249999999999999</c:v>
                </c:pt>
                <c:pt idx="180">
                  <c:v>1.5333333333333334</c:v>
                </c:pt>
                <c:pt idx="181">
                  <c:v>1.5416666666666667</c:v>
                </c:pt>
                <c:pt idx="182">
                  <c:v>1.55</c:v>
                </c:pt>
                <c:pt idx="183">
                  <c:v>1.5583333333333333</c:v>
                </c:pt>
                <c:pt idx="184">
                  <c:v>1.5666666666666667</c:v>
                </c:pt>
                <c:pt idx="185">
                  <c:v>1.575</c:v>
                </c:pt>
                <c:pt idx="186">
                  <c:v>1.5833333333333333</c:v>
                </c:pt>
                <c:pt idx="187">
                  <c:v>1.5916666666666666</c:v>
                </c:pt>
                <c:pt idx="188">
                  <c:v>1.6</c:v>
                </c:pt>
                <c:pt idx="189">
                  <c:v>1.6083333333333334</c:v>
                </c:pt>
                <c:pt idx="190">
                  <c:v>1.6166666666666667</c:v>
                </c:pt>
                <c:pt idx="191">
                  <c:v>1.625</c:v>
                </c:pt>
                <c:pt idx="192">
                  <c:v>1.6333333333333333</c:v>
                </c:pt>
                <c:pt idx="193">
                  <c:v>1.6416666666666666</c:v>
                </c:pt>
                <c:pt idx="194">
                  <c:v>1.65</c:v>
                </c:pt>
                <c:pt idx="195">
                  <c:v>1.6583333333333334</c:v>
                </c:pt>
                <c:pt idx="196">
                  <c:v>1.6666666666666667</c:v>
                </c:pt>
                <c:pt idx="197">
                  <c:v>1.675</c:v>
                </c:pt>
                <c:pt idx="198">
                  <c:v>1.6833333333333333</c:v>
                </c:pt>
                <c:pt idx="199">
                  <c:v>1.6916666666666667</c:v>
                </c:pt>
                <c:pt idx="200">
                  <c:v>1.7</c:v>
                </c:pt>
                <c:pt idx="201">
                  <c:v>1.7083333333333333</c:v>
                </c:pt>
                <c:pt idx="202">
                  <c:v>1.7166666666666666</c:v>
                </c:pt>
                <c:pt idx="203">
                  <c:v>1.7250000000000001</c:v>
                </c:pt>
                <c:pt idx="204">
                  <c:v>1.7333333333333334</c:v>
                </c:pt>
                <c:pt idx="205">
                  <c:v>1.7416666666666667</c:v>
                </c:pt>
                <c:pt idx="206">
                  <c:v>1.75</c:v>
                </c:pt>
                <c:pt idx="207">
                  <c:v>1.7583333333333333</c:v>
                </c:pt>
                <c:pt idx="208">
                  <c:v>1.7666666666666666</c:v>
                </c:pt>
                <c:pt idx="209">
                  <c:v>1.7749999999999999</c:v>
                </c:pt>
                <c:pt idx="210">
                  <c:v>1.7833333333333334</c:v>
                </c:pt>
                <c:pt idx="211">
                  <c:v>1.7916666666666667</c:v>
                </c:pt>
                <c:pt idx="212">
                  <c:v>1.8</c:v>
                </c:pt>
                <c:pt idx="213">
                  <c:v>1.8083333333333333</c:v>
                </c:pt>
                <c:pt idx="214">
                  <c:v>1.8166666666666667</c:v>
                </c:pt>
                <c:pt idx="215">
                  <c:v>1.825</c:v>
                </c:pt>
                <c:pt idx="216">
                  <c:v>1.8333333333333333</c:v>
                </c:pt>
                <c:pt idx="217">
                  <c:v>1.8416666666666666</c:v>
                </c:pt>
                <c:pt idx="218">
                  <c:v>1.85</c:v>
                </c:pt>
                <c:pt idx="219">
                  <c:v>1.8583333333333334</c:v>
                </c:pt>
                <c:pt idx="220">
                  <c:v>1.8666666666666667</c:v>
                </c:pt>
                <c:pt idx="221">
                  <c:v>1.875</c:v>
                </c:pt>
                <c:pt idx="222">
                  <c:v>1.8833333333333333</c:v>
                </c:pt>
                <c:pt idx="223">
                  <c:v>1.8916666666666666</c:v>
                </c:pt>
                <c:pt idx="224">
                  <c:v>1.9</c:v>
                </c:pt>
                <c:pt idx="225">
                  <c:v>1.9083333333333334</c:v>
                </c:pt>
                <c:pt idx="226">
                  <c:v>1.9166666666666667</c:v>
                </c:pt>
                <c:pt idx="227">
                  <c:v>1.925</c:v>
                </c:pt>
                <c:pt idx="228">
                  <c:v>1.9333333333333333</c:v>
                </c:pt>
                <c:pt idx="229">
                  <c:v>1.9416666666666667</c:v>
                </c:pt>
                <c:pt idx="230">
                  <c:v>1.95</c:v>
                </c:pt>
                <c:pt idx="231">
                  <c:v>1.9583333333333333</c:v>
                </c:pt>
                <c:pt idx="232">
                  <c:v>1.9666666666666666</c:v>
                </c:pt>
                <c:pt idx="233">
                  <c:v>1.9750000000000001</c:v>
                </c:pt>
                <c:pt idx="234">
                  <c:v>1.9833333333333334</c:v>
                </c:pt>
                <c:pt idx="235">
                  <c:v>1.9916666666666667</c:v>
                </c:pt>
                <c:pt idx="236">
                  <c:v>2</c:v>
                </c:pt>
                <c:pt idx="237">
                  <c:v>2.0083333333333333</c:v>
                </c:pt>
                <c:pt idx="238">
                  <c:v>2.0166666666666666</c:v>
                </c:pt>
                <c:pt idx="239">
                  <c:v>2.0249999999999999</c:v>
                </c:pt>
                <c:pt idx="240">
                  <c:v>2.0333333333333332</c:v>
                </c:pt>
                <c:pt idx="241">
                  <c:v>2.0416666666666665</c:v>
                </c:pt>
                <c:pt idx="242">
                  <c:v>2.0499999999999998</c:v>
                </c:pt>
              </c:numCache>
            </c:numRef>
          </c:xVal>
          <c:yVal>
            <c:numRef>
              <c:f>'[22]1_Drop_07132_DropletJump_Water_'!$B$2:$B$244</c:f>
              <c:numCache>
                <c:formatCode>General</c:formatCode>
                <c:ptCount val="243"/>
                <c:pt idx="0">
                  <c:v>3.1576399999999998</c:v>
                </c:pt>
                <c:pt idx="1">
                  <c:v>3.1676839999999999</c:v>
                </c:pt>
                <c:pt idx="2">
                  <c:v>3.1778490000000001</c:v>
                </c:pt>
                <c:pt idx="3">
                  <c:v>3.142217</c:v>
                </c:pt>
                <c:pt idx="4">
                  <c:v>3.0970279999999999</c:v>
                </c:pt>
                <c:pt idx="5">
                  <c:v>3.111831</c:v>
                </c:pt>
                <c:pt idx="6">
                  <c:v>3.12914</c:v>
                </c:pt>
                <c:pt idx="7">
                  <c:v>3.1408909999999999</c:v>
                </c:pt>
                <c:pt idx="8">
                  <c:v>3.1693380000000002</c:v>
                </c:pt>
                <c:pt idx="9">
                  <c:v>3.1564040000000002</c:v>
                </c:pt>
                <c:pt idx="10">
                  <c:v>3.1564100000000002</c:v>
                </c:pt>
                <c:pt idx="11">
                  <c:v>3.1681699999999999</c:v>
                </c:pt>
                <c:pt idx="12">
                  <c:v>3.2008869999999998</c:v>
                </c:pt>
                <c:pt idx="13">
                  <c:v>3.1731660000000002</c:v>
                </c:pt>
                <c:pt idx="14">
                  <c:v>3.181435</c:v>
                </c:pt>
                <c:pt idx="15">
                  <c:v>3.188256</c:v>
                </c:pt>
                <c:pt idx="16">
                  <c:v>3.1918500000000001</c:v>
                </c:pt>
                <c:pt idx="17">
                  <c:v>3.1547999999999998</c:v>
                </c:pt>
                <c:pt idx="18">
                  <c:v>3.1863450000000002</c:v>
                </c:pt>
                <c:pt idx="19">
                  <c:v>3.1742379999999999</c:v>
                </c:pt>
                <c:pt idx="20">
                  <c:v>3.1538210000000002</c:v>
                </c:pt>
                <c:pt idx="21">
                  <c:v>3.1524740000000002</c:v>
                </c:pt>
                <c:pt idx="22">
                  <c:v>3.1558259999999998</c:v>
                </c:pt>
                <c:pt idx="23">
                  <c:v>3.176215</c:v>
                </c:pt>
                <c:pt idx="24">
                  <c:v>3.1370450000000001</c:v>
                </c:pt>
                <c:pt idx="25">
                  <c:v>3.1704560000000002</c:v>
                </c:pt>
                <c:pt idx="26">
                  <c:v>3.1981920000000001</c:v>
                </c:pt>
                <c:pt idx="27">
                  <c:v>3.1672690000000001</c:v>
                </c:pt>
                <c:pt idx="28">
                  <c:v>3.1958129999999998</c:v>
                </c:pt>
                <c:pt idx="29">
                  <c:v>3.1604839999999998</c:v>
                </c:pt>
                <c:pt idx="30">
                  <c:v>3.1484139999999998</c:v>
                </c:pt>
                <c:pt idx="31">
                  <c:v>3.1659899999999999</c:v>
                </c:pt>
                <c:pt idx="32">
                  <c:v>3.1764380000000001</c:v>
                </c:pt>
                <c:pt idx="33">
                  <c:v>3.1885119999999998</c:v>
                </c:pt>
                <c:pt idx="34">
                  <c:v>3.1580590000000002</c:v>
                </c:pt>
                <c:pt idx="35">
                  <c:v>3.175735</c:v>
                </c:pt>
                <c:pt idx="36">
                  <c:v>3.1766380000000001</c:v>
                </c:pt>
                <c:pt idx="37">
                  <c:v>3.1980620000000002</c:v>
                </c:pt>
                <c:pt idx="38">
                  <c:v>3.1818430000000002</c:v>
                </c:pt>
                <c:pt idx="39">
                  <c:v>3.1758549999999999</c:v>
                </c:pt>
                <c:pt idx="40">
                  <c:v>3.2083780000000002</c:v>
                </c:pt>
                <c:pt idx="41">
                  <c:v>3.1625969999999999</c:v>
                </c:pt>
                <c:pt idx="42">
                  <c:v>3.175163</c:v>
                </c:pt>
                <c:pt idx="43">
                  <c:v>3.1625000000000001</c:v>
                </c:pt>
                <c:pt idx="44">
                  <c:v>3.1563680000000001</c:v>
                </c:pt>
                <c:pt idx="45">
                  <c:v>3.1970890000000001</c:v>
                </c:pt>
                <c:pt idx="46">
                  <c:v>3.197085</c:v>
                </c:pt>
                <c:pt idx="47">
                  <c:v>3.1936079999999998</c:v>
                </c:pt>
                <c:pt idx="48">
                  <c:v>3.1752319999999998</c:v>
                </c:pt>
                <c:pt idx="49">
                  <c:v>3.1876479999999998</c:v>
                </c:pt>
                <c:pt idx="50">
                  <c:v>3.164167</c:v>
                </c:pt>
                <c:pt idx="51">
                  <c:v>3.189988</c:v>
                </c:pt>
                <c:pt idx="52">
                  <c:v>3.1962549999999998</c:v>
                </c:pt>
                <c:pt idx="53">
                  <c:v>3.1654119999999999</c:v>
                </c:pt>
                <c:pt idx="54">
                  <c:v>3.167462</c:v>
                </c:pt>
                <c:pt idx="55">
                  <c:v>3.1924739999999998</c:v>
                </c:pt>
                <c:pt idx="56">
                  <c:v>3.1851799999999999</c:v>
                </c:pt>
                <c:pt idx="57">
                  <c:v>3.2205780000000002</c:v>
                </c:pt>
                <c:pt idx="58">
                  <c:v>3.1734390000000001</c:v>
                </c:pt>
                <c:pt idx="59">
                  <c:v>3.1980849999999998</c:v>
                </c:pt>
                <c:pt idx="60">
                  <c:v>3.2117640000000001</c:v>
                </c:pt>
                <c:pt idx="61">
                  <c:v>3.1774909999999998</c:v>
                </c:pt>
                <c:pt idx="62">
                  <c:v>3.1675629999999999</c:v>
                </c:pt>
                <c:pt idx="63">
                  <c:v>3.2129500000000002</c:v>
                </c:pt>
                <c:pt idx="64">
                  <c:v>3.2390699999999999</c:v>
                </c:pt>
                <c:pt idx="65">
                  <c:v>3.1973379999999998</c:v>
                </c:pt>
                <c:pt idx="66">
                  <c:v>3.1922929999999998</c:v>
                </c:pt>
                <c:pt idx="67">
                  <c:v>3.2162760000000001</c:v>
                </c:pt>
                <c:pt idx="68">
                  <c:v>3.1803880000000002</c:v>
                </c:pt>
                <c:pt idx="69">
                  <c:v>3.2218100000000001</c:v>
                </c:pt>
                <c:pt idx="70">
                  <c:v>3.2186750000000002</c:v>
                </c:pt>
                <c:pt idx="71">
                  <c:v>3.2025329999999999</c:v>
                </c:pt>
                <c:pt idx="72">
                  <c:v>3.1770109999999998</c:v>
                </c:pt>
                <c:pt idx="73">
                  <c:v>3.195157</c:v>
                </c:pt>
                <c:pt idx="74">
                  <c:v>3.2553939999999999</c:v>
                </c:pt>
                <c:pt idx="75">
                  <c:v>3.226048</c:v>
                </c:pt>
                <c:pt idx="76">
                  <c:v>3.1799979999999999</c:v>
                </c:pt>
                <c:pt idx="77">
                  <c:v>3.2323930000000001</c:v>
                </c:pt>
                <c:pt idx="78">
                  <c:v>3.1899030000000002</c:v>
                </c:pt>
                <c:pt idx="79">
                  <c:v>3.22838</c:v>
                </c:pt>
                <c:pt idx="80">
                  <c:v>3.212939</c:v>
                </c:pt>
                <c:pt idx="81">
                  <c:v>3.2202549999999999</c:v>
                </c:pt>
                <c:pt idx="82">
                  <c:v>3.214483</c:v>
                </c:pt>
                <c:pt idx="83">
                  <c:v>3.1861730000000001</c:v>
                </c:pt>
                <c:pt idx="84">
                  <c:v>3.230235</c:v>
                </c:pt>
                <c:pt idx="85">
                  <c:v>3.1928619999999999</c:v>
                </c:pt>
                <c:pt idx="86">
                  <c:v>3.2175449999999999</c:v>
                </c:pt>
                <c:pt idx="87">
                  <c:v>3.1913209999999999</c:v>
                </c:pt>
                <c:pt idx="88">
                  <c:v>3.2530299999999999</c:v>
                </c:pt>
                <c:pt idx="89">
                  <c:v>3.224583</c:v>
                </c:pt>
                <c:pt idx="90">
                  <c:v>3.210547</c:v>
                </c:pt>
                <c:pt idx="91">
                  <c:v>3.217787</c:v>
                </c:pt>
                <c:pt idx="92">
                  <c:v>3.2349100000000002</c:v>
                </c:pt>
                <c:pt idx="93">
                  <c:v>3.2273309999999999</c:v>
                </c:pt>
                <c:pt idx="94">
                  <c:v>3.2321019999999998</c:v>
                </c:pt>
                <c:pt idx="95">
                  <c:v>3.2287590000000002</c:v>
                </c:pt>
                <c:pt idx="96">
                  <c:v>3.2335669999999999</c:v>
                </c:pt>
                <c:pt idx="97">
                  <c:v>3.2527729999999999</c:v>
                </c:pt>
                <c:pt idx="98">
                  <c:v>3.2599749999999998</c:v>
                </c:pt>
                <c:pt idx="99">
                  <c:v>3.2544330000000001</c:v>
                </c:pt>
                <c:pt idx="100">
                  <c:v>3.2412070000000002</c:v>
                </c:pt>
                <c:pt idx="101">
                  <c:v>3.2464599999999999</c:v>
                </c:pt>
                <c:pt idx="102">
                  <c:v>3.2213609999999999</c:v>
                </c:pt>
                <c:pt idx="103">
                  <c:v>3.2311779999999999</c:v>
                </c:pt>
                <c:pt idx="104">
                  <c:v>3.2275879999999999</c:v>
                </c:pt>
                <c:pt idx="105">
                  <c:v>3.2681499999999999</c:v>
                </c:pt>
                <c:pt idx="106">
                  <c:v>3.2425380000000001</c:v>
                </c:pt>
                <c:pt idx="107">
                  <c:v>3.259328</c:v>
                </c:pt>
                <c:pt idx="108">
                  <c:v>3.2610440000000001</c:v>
                </c:pt>
                <c:pt idx="109">
                  <c:v>3.2393529999999999</c:v>
                </c:pt>
                <c:pt idx="110">
                  <c:v>3.2590110000000001</c:v>
                </c:pt>
                <c:pt idx="111">
                  <c:v>3.2598479999999999</c:v>
                </c:pt>
                <c:pt idx="112">
                  <c:v>3.2713869999999998</c:v>
                </c:pt>
                <c:pt idx="113">
                  <c:v>3.2521450000000001</c:v>
                </c:pt>
                <c:pt idx="114">
                  <c:v>3.3075760000000001</c:v>
                </c:pt>
                <c:pt idx="115">
                  <c:v>3.2722359999999999</c:v>
                </c:pt>
                <c:pt idx="116">
                  <c:v>3.2874180000000002</c:v>
                </c:pt>
                <c:pt idx="117">
                  <c:v>3.28111</c:v>
                </c:pt>
                <c:pt idx="118">
                  <c:v>3.2790309999999998</c:v>
                </c:pt>
                <c:pt idx="119">
                  <c:v>3.2916949999999998</c:v>
                </c:pt>
                <c:pt idx="120">
                  <c:v>3.2952300000000001</c:v>
                </c:pt>
                <c:pt idx="121">
                  <c:v>3.2626780000000002</c:v>
                </c:pt>
                <c:pt idx="122">
                  <c:v>3.285139</c:v>
                </c:pt>
                <c:pt idx="123">
                  <c:v>3.2987109999999999</c:v>
                </c:pt>
                <c:pt idx="124">
                  <c:v>3.3092350000000001</c:v>
                </c:pt>
                <c:pt idx="125">
                  <c:v>3.2647900000000001</c:v>
                </c:pt>
                <c:pt idx="126">
                  <c:v>3.3328869999999999</c:v>
                </c:pt>
                <c:pt idx="127">
                  <c:v>3.3064040000000001</c:v>
                </c:pt>
                <c:pt idx="128">
                  <c:v>3.321021</c:v>
                </c:pt>
                <c:pt idx="129">
                  <c:v>3.3218260000000002</c:v>
                </c:pt>
                <c:pt idx="130">
                  <c:v>3.3402989999999999</c:v>
                </c:pt>
                <c:pt idx="131">
                  <c:v>3.3343430000000001</c:v>
                </c:pt>
                <c:pt idx="132">
                  <c:v>3.347127</c:v>
                </c:pt>
                <c:pt idx="133">
                  <c:v>3.340592</c:v>
                </c:pt>
                <c:pt idx="134">
                  <c:v>3.3401390000000002</c:v>
                </c:pt>
                <c:pt idx="135">
                  <c:v>3.359013</c:v>
                </c:pt>
                <c:pt idx="136">
                  <c:v>3.332112</c:v>
                </c:pt>
                <c:pt idx="137">
                  <c:v>3.3277459999999999</c:v>
                </c:pt>
                <c:pt idx="138">
                  <c:v>3.3490350000000002</c:v>
                </c:pt>
                <c:pt idx="139">
                  <c:v>3.3452549999999999</c:v>
                </c:pt>
                <c:pt idx="140">
                  <c:v>3.3253149999999998</c:v>
                </c:pt>
                <c:pt idx="141">
                  <c:v>3.3472759999999999</c:v>
                </c:pt>
                <c:pt idx="142">
                  <c:v>3.3604859999999999</c:v>
                </c:pt>
                <c:pt idx="143">
                  <c:v>3.359089</c:v>
                </c:pt>
                <c:pt idx="144">
                  <c:v>3.3514279999999999</c:v>
                </c:pt>
                <c:pt idx="145">
                  <c:v>3.3684880000000001</c:v>
                </c:pt>
                <c:pt idx="146">
                  <c:v>3.3644370000000001</c:v>
                </c:pt>
                <c:pt idx="147">
                  <c:v>3.3704200000000002</c:v>
                </c:pt>
                <c:pt idx="148">
                  <c:v>3.3338950000000001</c:v>
                </c:pt>
                <c:pt idx="149">
                  <c:v>3.3718949999999999</c:v>
                </c:pt>
                <c:pt idx="150">
                  <c:v>3.347197</c:v>
                </c:pt>
                <c:pt idx="151">
                  <c:v>3.3708140000000002</c:v>
                </c:pt>
                <c:pt idx="152">
                  <c:v>3.353367</c:v>
                </c:pt>
                <c:pt idx="153">
                  <c:v>3.3902040000000002</c:v>
                </c:pt>
                <c:pt idx="154">
                  <c:v>3.3616239999999999</c:v>
                </c:pt>
                <c:pt idx="155">
                  <c:v>3.356681</c:v>
                </c:pt>
                <c:pt idx="156">
                  <c:v>3.3573599999999999</c:v>
                </c:pt>
                <c:pt idx="157">
                  <c:v>3.3667470000000002</c:v>
                </c:pt>
                <c:pt idx="158">
                  <c:v>3.344773</c:v>
                </c:pt>
                <c:pt idx="159">
                  <c:v>3.3415119999999998</c:v>
                </c:pt>
                <c:pt idx="160">
                  <c:v>3.4302290000000002</c:v>
                </c:pt>
                <c:pt idx="161">
                  <c:v>3.4114550000000001</c:v>
                </c:pt>
                <c:pt idx="162">
                  <c:v>3.379956</c:v>
                </c:pt>
                <c:pt idx="163">
                  <c:v>3.4154450000000001</c:v>
                </c:pt>
                <c:pt idx="164">
                  <c:v>3.429999</c:v>
                </c:pt>
                <c:pt idx="165">
                  <c:v>3.4074149999999999</c:v>
                </c:pt>
                <c:pt idx="166">
                  <c:v>3.3961070000000002</c:v>
                </c:pt>
                <c:pt idx="167">
                  <c:v>3.381818</c:v>
                </c:pt>
                <c:pt idx="168">
                  <c:v>3.4138130000000002</c:v>
                </c:pt>
                <c:pt idx="169">
                  <c:v>3.4288509999999999</c:v>
                </c:pt>
                <c:pt idx="170">
                  <c:v>3.4025500000000002</c:v>
                </c:pt>
                <c:pt idx="171">
                  <c:v>3.4561419999999998</c:v>
                </c:pt>
                <c:pt idx="172">
                  <c:v>3.4133749999999998</c:v>
                </c:pt>
                <c:pt idx="173">
                  <c:v>3.39425</c:v>
                </c:pt>
                <c:pt idx="174">
                  <c:v>3.4223020000000002</c:v>
                </c:pt>
                <c:pt idx="175">
                  <c:v>3.422558</c:v>
                </c:pt>
                <c:pt idx="176">
                  <c:v>3.4610780000000001</c:v>
                </c:pt>
                <c:pt idx="177">
                  <c:v>3.4357329999999999</c:v>
                </c:pt>
                <c:pt idx="178">
                  <c:v>3.4462470000000001</c:v>
                </c:pt>
                <c:pt idx="179">
                  <c:v>3.4610810000000001</c:v>
                </c:pt>
                <c:pt idx="180">
                  <c:v>3.425128</c:v>
                </c:pt>
                <c:pt idx="181">
                  <c:v>3.4483290000000002</c:v>
                </c:pt>
                <c:pt idx="182">
                  <c:v>3.416099</c:v>
                </c:pt>
                <c:pt idx="183">
                  <c:v>3.4059089999999999</c:v>
                </c:pt>
                <c:pt idx="184">
                  <c:v>3.4592520000000002</c:v>
                </c:pt>
                <c:pt idx="185">
                  <c:v>3.4351729999999998</c:v>
                </c:pt>
                <c:pt idx="186">
                  <c:v>3.4372050000000001</c:v>
                </c:pt>
                <c:pt idx="187">
                  <c:v>3.4396640000000001</c:v>
                </c:pt>
                <c:pt idx="188">
                  <c:v>3.4714529999999999</c:v>
                </c:pt>
                <c:pt idx="189">
                  <c:v>3.5185110000000002</c:v>
                </c:pt>
                <c:pt idx="190">
                  <c:v>3.487206</c:v>
                </c:pt>
                <c:pt idx="191">
                  <c:v>3.48177</c:v>
                </c:pt>
                <c:pt idx="192">
                  <c:v>3.5061230000000001</c:v>
                </c:pt>
                <c:pt idx="193">
                  <c:v>3.4887670000000002</c:v>
                </c:pt>
                <c:pt idx="194">
                  <c:v>3.4748220000000001</c:v>
                </c:pt>
                <c:pt idx="195">
                  <c:v>3.4626990000000002</c:v>
                </c:pt>
                <c:pt idx="196">
                  <c:v>3.5059710000000002</c:v>
                </c:pt>
                <c:pt idx="197">
                  <c:v>3.513191</c:v>
                </c:pt>
                <c:pt idx="198">
                  <c:v>3.5210659999999998</c:v>
                </c:pt>
                <c:pt idx="199">
                  <c:v>3.4836990000000001</c:v>
                </c:pt>
                <c:pt idx="200">
                  <c:v>3.5138090000000002</c:v>
                </c:pt>
                <c:pt idx="201">
                  <c:v>3.5164589999999998</c:v>
                </c:pt>
                <c:pt idx="202">
                  <c:v>3.495152</c:v>
                </c:pt>
                <c:pt idx="203">
                  <c:v>3.505023</c:v>
                </c:pt>
                <c:pt idx="204">
                  <c:v>3.5329609999999998</c:v>
                </c:pt>
                <c:pt idx="205">
                  <c:v>3.5337670000000001</c:v>
                </c:pt>
                <c:pt idx="206">
                  <c:v>3.4971359999999998</c:v>
                </c:pt>
                <c:pt idx="207">
                  <c:v>3.5500880000000001</c:v>
                </c:pt>
                <c:pt idx="208">
                  <c:v>3.5485190000000002</c:v>
                </c:pt>
                <c:pt idx="209">
                  <c:v>3.532305</c:v>
                </c:pt>
                <c:pt idx="210">
                  <c:v>3.5346139999999999</c:v>
                </c:pt>
                <c:pt idx="211">
                  <c:v>3.518999</c:v>
                </c:pt>
                <c:pt idx="212">
                  <c:v>3.525922</c:v>
                </c:pt>
                <c:pt idx="213">
                  <c:v>3.534573</c:v>
                </c:pt>
                <c:pt idx="214">
                  <c:v>3.5283440000000001</c:v>
                </c:pt>
                <c:pt idx="215">
                  <c:v>3.5214759999999998</c:v>
                </c:pt>
                <c:pt idx="216">
                  <c:v>3.5329199999999998</c:v>
                </c:pt>
                <c:pt idx="217">
                  <c:v>3.5767030000000002</c:v>
                </c:pt>
                <c:pt idx="218">
                  <c:v>3.5483920000000002</c:v>
                </c:pt>
                <c:pt idx="219">
                  <c:v>3.5410750000000002</c:v>
                </c:pt>
                <c:pt idx="220">
                  <c:v>3.5258150000000001</c:v>
                </c:pt>
                <c:pt idx="221">
                  <c:v>3.5558960000000002</c:v>
                </c:pt>
                <c:pt idx="222">
                  <c:v>3.553334</c:v>
                </c:pt>
                <c:pt idx="223">
                  <c:v>3.5314030000000001</c:v>
                </c:pt>
                <c:pt idx="224">
                  <c:v>3.5536189999999999</c:v>
                </c:pt>
                <c:pt idx="225">
                  <c:v>3.5778129999999999</c:v>
                </c:pt>
                <c:pt idx="226">
                  <c:v>3.5756960000000002</c:v>
                </c:pt>
                <c:pt idx="227">
                  <c:v>3.5788989999999998</c:v>
                </c:pt>
                <c:pt idx="228">
                  <c:v>3.5664850000000001</c:v>
                </c:pt>
                <c:pt idx="229">
                  <c:v>3.5732849999999998</c:v>
                </c:pt>
                <c:pt idx="230">
                  <c:v>3.5750069999999998</c:v>
                </c:pt>
                <c:pt idx="231">
                  <c:v>3.5696379999999999</c:v>
                </c:pt>
                <c:pt idx="232">
                  <c:v>3.5777350000000001</c:v>
                </c:pt>
                <c:pt idx="233">
                  <c:v>3.575936</c:v>
                </c:pt>
                <c:pt idx="234">
                  <c:v>3.615402</c:v>
                </c:pt>
                <c:pt idx="235">
                  <c:v>3.6154229999999998</c:v>
                </c:pt>
                <c:pt idx="236">
                  <c:v>3.5725030000000002</c:v>
                </c:pt>
                <c:pt idx="237">
                  <c:v>3.5839020000000001</c:v>
                </c:pt>
                <c:pt idx="238">
                  <c:v>3.6113010000000001</c:v>
                </c:pt>
                <c:pt idx="239">
                  <c:v>3.5511469999999998</c:v>
                </c:pt>
                <c:pt idx="240">
                  <c:v>3.6031080000000002</c:v>
                </c:pt>
                <c:pt idx="241">
                  <c:v>3.614827</c:v>
                </c:pt>
                <c:pt idx="242">
                  <c:v>3.629343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01E-4376-BAE5-7F48BDBF5AEA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23786876640419949"/>
                  <c:y val="6.8707349081364832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'[22]1_Drop_07132_DropletJump_Water_'!$O$5:$O$244</c:f>
              <c:numCache>
                <c:formatCode>General</c:formatCode>
                <c:ptCount val="240"/>
                <c:pt idx="0">
                  <c:v>5.8333333333333334E-2</c:v>
                </c:pt>
                <c:pt idx="1">
                  <c:v>6.6666666666666666E-2</c:v>
                </c:pt>
                <c:pt idx="2">
                  <c:v>7.4999999999999997E-2</c:v>
                </c:pt>
                <c:pt idx="3">
                  <c:v>8.3333333333333329E-2</c:v>
                </c:pt>
                <c:pt idx="4">
                  <c:v>9.166666666666666E-2</c:v>
                </c:pt>
                <c:pt idx="5">
                  <c:v>0.1</c:v>
                </c:pt>
                <c:pt idx="6">
                  <c:v>0.10833333333333334</c:v>
                </c:pt>
                <c:pt idx="7">
                  <c:v>0.11666666666666667</c:v>
                </c:pt>
                <c:pt idx="8">
                  <c:v>0.125</c:v>
                </c:pt>
                <c:pt idx="9">
                  <c:v>0.13333333333333333</c:v>
                </c:pt>
                <c:pt idx="10">
                  <c:v>0.14166666666666666</c:v>
                </c:pt>
                <c:pt idx="11">
                  <c:v>0.15</c:v>
                </c:pt>
                <c:pt idx="12">
                  <c:v>0.15833333333333333</c:v>
                </c:pt>
                <c:pt idx="13">
                  <c:v>0.16666666666666666</c:v>
                </c:pt>
                <c:pt idx="14">
                  <c:v>0.17499999999999999</c:v>
                </c:pt>
                <c:pt idx="15">
                  <c:v>0.18333333333333332</c:v>
                </c:pt>
                <c:pt idx="16">
                  <c:v>0.19166666666666668</c:v>
                </c:pt>
                <c:pt idx="17">
                  <c:v>0.2</c:v>
                </c:pt>
                <c:pt idx="18">
                  <c:v>0.20833333333333334</c:v>
                </c:pt>
                <c:pt idx="19">
                  <c:v>0.21666666666666667</c:v>
                </c:pt>
                <c:pt idx="20">
                  <c:v>0.22500000000000001</c:v>
                </c:pt>
                <c:pt idx="21">
                  <c:v>0.23333333333333334</c:v>
                </c:pt>
                <c:pt idx="22">
                  <c:v>0.24166666666666667</c:v>
                </c:pt>
                <c:pt idx="23">
                  <c:v>0.25</c:v>
                </c:pt>
                <c:pt idx="24">
                  <c:v>0.25833333333333336</c:v>
                </c:pt>
                <c:pt idx="25">
                  <c:v>0.26666666666666666</c:v>
                </c:pt>
                <c:pt idx="26">
                  <c:v>0.27500000000000002</c:v>
                </c:pt>
                <c:pt idx="27">
                  <c:v>0.28333333333333333</c:v>
                </c:pt>
                <c:pt idx="28">
                  <c:v>0.29166666666666669</c:v>
                </c:pt>
                <c:pt idx="29">
                  <c:v>0.3</c:v>
                </c:pt>
                <c:pt idx="30">
                  <c:v>0.30833333333333335</c:v>
                </c:pt>
                <c:pt idx="31">
                  <c:v>0.31666666666666665</c:v>
                </c:pt>
                <c:pt idx="32">
                  <c:v>0.32500000000000001</c:v>
                </c:pt>
                <c:pt idx="33">
                  <c:v>0.33333333333333331</c:v>
                </c:pt>
                <c:pt idx="34">
                  <c:v>0.34166666666666667</c:v>
                </c:pt>
                <c:pt idx="35">
                  <c:v>0.35</c:v>
                </c:pt>
                <c:pt idx="36">
                  <c:v>0.35833333333333334</c:v>
                </c:pt>
                <c:pt idx="37">
                  <c:v>0.36666666666666664</c:v>
                </c:pt>
                <c:pt idx="38">
                  <c:v>0.375</c:v>
                </c:pt>
                <c:pt idx="39">
                  <c:v>0.38333333333333336</c:v>
                </c:pt>
                <c:pt idx="40">
                  <c:v>0.39166666666666666</c:v>
                </c:pt>
                <c:pt idx="41">
                  <c:v>0.4</c:v>
                </c:pt>
                <c:pt idx="42">
                  <c:v>0.40833333333333333</c:v>
                </c:pt>
                <c:pt idx="43">
                  <c:v>0.41666666666666669</c:v>
                </c:pt>
                <c:pt idx="44">
                  <c:v>0.42499999999999999</c:v>
                </c:pt>
                <c:pt idx="45">
                  <c:v>0.43333333333333335</c:v>
                </c:pt>
                <c:pt idx="46">
                  <c:v>0.44166666666666665</c:v>
                </c:pt>
                <c:pt idx="47">
                  <c:v>0.45</c:v>
                </c:pt>
                <c:pt idx="48">
                  <c:v>0.45833333333333331</c:v>
                </c:pt>
                <c:pt idx="49">
                  <c:v>0.46666666666666667</c:v>
                </c:pt>
                <c:pt idx="50">
                  <c:v>0.47499999999999998</c:v>
                </c:pt>
                <c:pt idx="51">
                  <c:v>0.48333333333333334</c:v>
                </c:pt>
                <c:pt idx="52">
                  <c:v>0.49166666666666664</c:v>
                </c:pt>
                <c:pt idx="53">
                  <c:v>0.5</c:v>
                </c:pt>
                <c:pt idx="54">
                  <c:v>0.5083333333333333</c:v>
                </c:pt>
                <c:pt idx="55">
                  <c:v>0.51666666666666672</c:v>
                </c:pt>
                <c:pt idx="56">
                  <c:v>0.52500000000000002</c:v>
                </c:pt>
                <c:pt idx="57">
                  <c:v>0.53333333333333333</c:v>
                </c:pt>
                <c:pt idx="58">
                  <c:v>0.54166666666666663</c:v>
                </c:pt>
                <c:pt idx="59">
                  <c:v>0.55000000000000004</c:v>
                </c:pt>
                <c:pt idx="60">
                  <c:v>0.55833333333333335</c:v>
                </c:pt>
                <c:pt idx="61">
                  <c:v>0.56666666666666665</c:v>
                </c:pt>
                <c:pt idx="62">
                  <c:v>0.57499999999999996</c:v>
                </c:pt>
                <c:pt idx="63">
                  <c:v>0.58333333333333337</c:v>
                </c:pt>
                <c:pt idx="64">
                  <c:v>0.59166666666666667</c:v>
                </c:pt>
                <c:pt idx="65">
                  <c:v>0.6</c:v>
                </c:pt>
                <c:pt idx="66">
                  <c:v>0.60833333333333328</c:v>
                </c:pt>
                <c:pt idx="67">
                  <c:v>0.6166666666666667</c:v>
                </c:pt>
                <c:pt idx="68">
                  <c:v>0.625</c:v>
                </c:pt>
                <c:pt idx="69">
                  <c:v>0.6333333333333333</c:v>
                </c:pt>
                <c:pt idx="70">
                  <c:v>0.64166666666666672</c:v>
                </c:pt>
                <c:pt idx="71">
                  <c:v>0.65</c:v>
                </c:pt>
                <c:pt idx="72">
                  <c:v>0.65833333333333333</c:v>
                </c:pt>
                <c:pt idx="73">
                  <c:v>0.66666666666666663</c:v>
                </c:pt>
                <c:pt idx="74">
                  <c:v>0.67500000000000004</c:v>
                </c:pt>
                <c:pt idx="75">
                  <c:v>0.68333333333333335</c:v>
                </c:pt>
                <c:pt idx="76">
                  <c:v>0.69166666666666665</c:v>
                </c:pt>
                <c:pt idx="77">
                  <c:v>0.7</c:v>
                </c:pt>
                <c:pt idx="78">
                  <c:v>0.70833333333333337</c:v>
                </c:pt>
                <c:pt idx="79">
                  <c:v>0.71666666666666667</c:v>
                </c:pt>
                <c:pt idx="80">
                  <c:v>0.72499999999999998</c:v>
                </c:pt>
                <c:pt idx="81">
                  <c:v>0.73333333333333328</c:v>
                </c:pt>
                <c:pt idx="82">
                  <c:v>0.7416666666666667</c:v>
                </c:pt>
                <c:pt idx="83">
                  <c:v>0.75</c:v>
                </c:pt>
                <c:pt idx="84">
                  <c:v>0.7583333333333333</c:v>
                </c:pt>
                <c:pt idx="85">
                  <c:v>0.76666666666666672</c:v>
                </c:pt>
                <c:pt idx="86">
                  <c:v>0.77500000000000002</c:v>
                </c:pt>
                <c:pt idx="87">
                  <c:v>0.78333333333333333</c:v>
                </c:pt>
                <c:pt idx="88">
                  <c:v>0.79166666666666663</c:v>
                </c:pt>
                <c:pt idx="89">
                  <c:v>0.8</c:v>
                </c:pt>
                <c:pt idx="90">
                  <c:v>0.80833333333333335</c:v>
                </c:pt>
                <c:pt idx="91">
                  <c:v>0.81666666666666665</c:v>
                </c:pt>
                <c:pt idx="92">
                  <c:v>0.82499999999999996</c:v>
                </c:pt>
                <c:pt idx="93">
                  <c:v>0.83333333333333337</c:v>
                </c:pt>
                <c:pt idx="94">
                  <c:v>0.84166666666666667</c:v>
                </c:pt>
                <c:pt idx="95">
                  <c:v>0.85</c:v>
                </c:pt>
                <c:pt idx="96">
                  <c:v>0.85833333333333328</c:v>
                </c:pt>
                <c:pt idx="97">
                  <c:v>0.8666666666666667</c:v>
                </c:pt>
                <c:pt idx="98">
                  <c:v>0.875</c:v>
                </c:pt>
                <c:pt idx="99">
                  <c:v>0.8833333333333333</c:v>
                </c:pt>
                <c:pt idx="100">
                  <c:v>0.89166666666666672</c:v>
                </c:pt>
                <c:pt idx="101">
                  <c:v>0.9</c:v>
                </c:pt>
                <c:pt idx="102">
                  <c:v>0.90833333333333333</c:v>
                </c:pt>
                <c:pt idx="103">
                  <c:v>0.91666666666666663</c:v>
                </c:pt>
                <c:pt idx="104">
                  <c:v>0.92500000000000004</c:v>
                </c:pt>
                <c:pt idx="105">
                  <c:v>0.93333333333333335</c:v>
                </c:pt>
                <c:pt idx="106">
                  <c:v>0.94166666666666665</c:v>
                </c:pt>
                <c:pt idx="107">
                  <c:v>0.95</c:v>
                </c:pt>
                <c:pt idx="108">
                  <c:v>0.95833333333333337</c:v>
                </c:pt>
                <c:pt idx="109">
                  <c:v>0.96666666666666667</c:v>
                </c:pt>
                <c:pt idx="110">
                  <c:v>0.97499999999999998</c:v>
                </c:pt>
                <c:pt idx="111">
                  <c:v>0.98333333333333328</c:v>
                </c:pt>
                <c:pt idx="112">
                  <c:v>0.9916666666666667</c:v>
                </c:pt>
                <c:pt idx="113">
                  <c:v>1</c:v>
                </c:pt>
                <c:pt idx="114">
                  <c:v>1.0083333333333333</c:v>
                </c:pt>
                <c:pt idx="115">
                  <c:v>1.0166666666666666</c:v>
                </c:pt>
                <c:pt idx="116">
                  <c:v>1.0249999999999999</c:v>
                </c:pt>
                <c:pt idx="117">
                  <c:v>1.0333333333333334</c:v>
                </c:pt>
                <c:pt idx="118">
                  <c:v>1.0416666666666667</c:v>
                </c:pt>
                <c:pt idx="119">
                  <c:v>1.05</c:v>
                </c:pt>
                <c:pt idx="120">
                  <c:v>1.0583333333333333</c:v>
                </c:pt>
                <c:pt idx="121">
                  <c:v>1.0666666666666667</c:v>
                </c:pt>
                <c:pt idx="122">
                  <c:v>1.075</c:v>
                </c:pt>
                <c:pt idx="123">
                  <c:v>1.0833333333333333</c:v>
                </c:pt>
                <c:pt idx="124">
                  <c:v>1.0916666666666666</c:v>
                </c:pt>
                <c:pt idx="125">
                  <c:v>1.1000000000000001</c:v>
                </c:pt>
                <c:pt idx="126">
                  <c:v>1.1083333333333334</c:v>
                </c:pt>
                <c:pt idx="127">
                  <c:v>1.1166666666666667</c:v>
                </c:pt>
                <c:pt idx="128">
                  <c:v>1.125</c:v>
                </c:pt>
                <c:pt idx="129">
                  <c:v>1.1333333333333333</c:v>
                </c:pt>
                <c:pt idx="130">
                  <c:v>1.1416666666666666</c:v>
                </c:pt>
                <c:pt idx="131">
                  <c:v>1.1499999999999999</c:v>
                </c:pt>
                <c:pt idx="132">
                  <c:v>1.1583333333333334</c:v>
                </c:pt>
                <c:pt idx="133">
                  <c:v>1.1666666666666667</c:v>
                </c:pt>
                <c:pt idx="134">
                  <c:v>1.175</c:v>
                </c:pt>
                <c:pt idx="135">
                  <c:v>1.1833333333333333</c:v>
                </c:pt>
                <c:pt idx="136">
                  <c:v>1.1916666666666667</c:v>
                </c:pt>
                <c:pt idx="137">
                  <c:v>1.2</c:v>
                </c:pt>
                <c:pt idx="138">
                  <c:v>1.2083333333333333</c:v>
                </c:pt>
                <c:pt idx="139">
                  <c:v>1.2166666666666666</c:v>
                </c:pt>
                <c:pt idx="140">
                  <c:v>1.2250000000000001</c:v>
                </c:pt>
                <c:pt idx="141">
                  <c:v>1.2333333333333334</c:v>
                </c:pt>
                <c:pt idx="142">
                  <c:v>1.2416666666666667</c:v>
                </c:pt>
                <c:pt idx="143">
                  <c:v>1.25</c:v>
                </c:pt>
                <c:pt idx="144">
                  <c:v>1.2583333333333333</c:v>
                </c:pt>
                <c:pt idx="145">
                  <c:v>1.2666666666666666</c:v>
                </c:pt>
                <c:pt idx="146">
                  <c:v>1.2749999999999999</c:v>
                </c:pt>
                <c:pt idx="147">
                  <c:v>1.2833333333333334</c:v>
                </c:pt>
                <c:pt idx="148">
                  <c:v>1.2916666666666667</c:v>
                </c:pt>
                <c:pt idx="149">
                  <c:v>1.3</c:v>
                </c:pt>
                <c:pt idx="150">
                  <c:v>1.3083333333333333</c:v>
                </c:pt>
                <c:pt idx="151">
                  <c:v>1.3166666666666667</c:v>
                </c:pt>
                <c:pt idx="152">
                  <c:v>1.325</c:v>
                </c:pt>
                <c:pt idx="153">
                  <c:v>1.3333333333333333</c:v>
                </c:pt>
                <c:pt idx="154">
                  <c:v>1.3416666666666666</c:v>
                </c:pt>
                <c:pt idx="155">
                  <c:v>1.35</c:v>
                </c:pt>
                <c:pt idx="156">
                  <c:v>1.3583333333333334</c:v>
                </c:pt>
                <c:pt idx="157">
                  <c:v>1.3666666666666667</c:v>
                </c:pt>
                <c:pt idx="158">
                  <c:v>1.375</c:v>
                </c:pt>
                <c:pt idx="159">
                  <c:v>1.3833333333333333</c:v>
                </c:pt>
                <c:pt idx="160">
                  <c:v>1.3916666666666666</c:v>
                </c:pt>
                <c:pt idx="161">
                  <c:v>1.4</c:v>
                </c:pt>
                <c:pt idx="162">
                  <c:v>1.4083333333333334</c:v>
                </c:pt>
                <c:pt idx="163">
                  <c:v>1.4166666666666667</c:v>
                </c:pt>
                <c:pt idx="164">
                  <c:v>1.425</c:v>
                </c:pt>
                <c:pt idx="165">
                  <c:v>1.4333333333333333</c:v>
                </c:pt>
                <c:pt idx="166">
                  <c:v>1.4416666666666667</c:v>
                </c:pt>
                <c:pt idx="167">
                  <c:v>1.45</c:v>
                </c:pt>
                <c:pt idx="168">
                  <c:v>1.4583333333333333</c:v>
                </c:pt>
                <c:pt idx="169">
                  <c:v>1.4666666666666666</c:v>
                </c:pt>
                <c:pt idx="170">
                  <c:v>1.4750000000000001</c:v>
                </c:pt>
                <c:pt idx="171">
                  <c:v>1.4833333333333334</c:v>
                </c:pt>
                <c:pt idx="172">
                  <c:v>1.4916666666666667</c:v>
                </c:pt>
                <c:pt idx="173">
                  <c:v>1.5</c:v>
                </c:pt>
                <c:pt idx="174">
                  <c:v>1.5083333333333333</c:v>
                </c:pt>
                <c:pt idx="175">
                  <c:v>1.5166666666666666</c:v>
                </c:pt>
                <c:pt idx="176">
                  <c:v>1.5249999999999999</c:v>
                </c:pt>
                <c:pt idx="177">
                  <c:v>1.5333333333333334</c:v>
                </c:pt>
                <c:pt idx="178">
                  <c:v>1.5416666666666667</c:v>
                </c:pt>
                <c:pt idx="179">
                  <c:v>1.55</c:v>
                </c:pt>
                <c:pt idx="180">
                  <c:v>1.5583333333333333</c:v>
                </c:pt>
                <c:pt idx="181">
                  <c:v>1.5666666666666667</c:v>
                </c:pt>
                <c:pt idx="182">
                  <c:v>1.575</c:v>
                </c:pt>
                <c:pt idx="183">
                  <c:v>1.5833333333333333</c:v>
                </c:pt>
                <c:pt idx="184">
                  <c:v>1.5916666666666666</c:v>
                </c:pt>
                <c:pt idx="185">
                  <c:v>1.6</c:v>
                </c:pt>
                <c:pt idx="186">
                  <c:v>1.6083333333333334</c:v>
                </c:pt>
                <c:pt idx="187">
                  <c:v>1.6166666666666667</c:v>
                </c:pt>
                <c:pt idx="188">
                  <c:v>1.625</c:v>
                </c:pt>
                <c:pt idx="189">
                  <c:v>1.6333333333333333</c:v>
                </c:pt>
                <c:pt idx="190">
                  <c:v>1.6416666666666666</c:v>
                </c:pt>
                <c:pt idx="191">
                  <c:v>1.65</c:v>
                </c:pt>
                <c:pt idx="192">
                  <c:v>1.6583333333333334</c:v>
                </c:pt>
                <c:pt idx="193">
                  <c:v>1.6666666666666667</c:v>
                </c:pt>
                <c:pt idx="194">
                  <c:v>1.675</c:v>
                </c:pt>
                <c:pt idx="195">
                  <c:v>1.6833333333333333</c:v>
                </c:pt>
                <c:pt idx="196">
                  <c:v>1.6916666666666667</c:v>
                </c:pt>
                <c:pt idx="197">
                  <c:v>1.7</c:v>
                </c:pt>
                <c:pt idx="198">
                  <c:v>1.7083333333333333</c:v>
                </c:pt>
                <c:pt idx="199">
                  <c:v>1.7166666666666666</c:v>
                </c:pt>
                <c:pt idx="200">
                  <c:v>1.7250000000000001</c:v>
                </c:pt>
                <c:pt idx="201">
                  <c:v>1.7333333333333334</c:v>
                </c:pt>
                <c:pt idx="202">
                  <c:v>1.7416666666666667</c:v>
                </c:pt>
                <c:pt idx="203">
                  <c:v>1.75</c:v>
                </c:pt>
                <c:pt idx="204">
                  <c:v>1.7583333333333333</c:v>
                </c:pt>
                <c:pt idx="205">
                  <c:v>1.7666666666666666</c:v>
                </c:pt>
                <c:pt idx="206">
                  <c:v>1.7749999999999999</c:v>
                </c:pt>
                <c:pt idx="207">
                  <c:v>1.7833333333333334</c:v>
                </c:pt>
                <c:pt idx="208">
                  <c:v>1.7916666666666667</c:v>
                </c:pt>
                <c:pt idx="209">
                  <c:v>1.8</c:v>
                </c:pt>
                <c:pt idx="210">
                  <c:v>1.8083333333333333</c:v>
                </c:pt>
                <c:pt idx="211">
                  <c:v>1.8166666666666667</c:v>
                </c:pt>
                <c:pt idx="212">
                  <c:v>1.825</c:v>
                </c:pt>
                <c:pt idx="213">
                  <c:v>1.8333333333333333</c:v>
                </c:pt>
                <c:pt idx="214">
                  <c:v>1.8416666666666666</c:v>
                </c:pt>
                <c:pt idx="215">
                  <c:v>1.85</c:v>
                </c:pt>
                <c:pt idx="216">
                  <c:v>1.8583333333333334</c:v>
                </c:pt>
                <c:pt idx="217">
                  <c:v>1.8666666666666667</c:v>
                </c:pt>
                <c:pt idx="218">
                  <c:v>1.875</c:v>
                </c:pt>
                <c:pt idx="219">
                  <c:v>1.8833333333333333</c:v>
                </c:pt>
                <c:pt idx="220">
                  <c:v>1.8916666666666666</c:v>
                </c:pt>
                <c:pt idx="221">
                  <c:v>1.9</c:v>
                </c:pt>
                <c:pt idx="222">
                  <c:v>1.9083333333333334</c:v>
                </c:pt>
                <c:pt idx="223">
                  <c:v>1.9166666666666667</c:v>
                </c:pt>
                <c:pt idx="224">
                  <c:v>1.925</c:v>
                </c:pt>
                <c:pt idx="225">
                  <c:v>1.9333333333333333</c:v>
                </c:pt>
                <c:pt idx="226">
                  <c:v>1.9416666666666667</c:v>
                </c:pt>
                <c:pt idx="227">
                  <c:v>1.95</c:v>
                </c:pt>
                <c:pt idx="228">
                  <c:v>1.9583333333333333</c:v>
                </c:pt>
                <c:pt idx="229">
                  <c:v>1.9666666666666666</c:v>
                </c:pt>
                <c:pt idx="230">
                  <c:v>1.9750000000000001</c:v>
                </c:pt>
                <c:pt idx="231">
                  <c:v>1.9833333333333334</c:v>
                </c:pt>
                <c:pt idx="232">
                  <c:v>1.9916666666666667</c:v>
                </c:pt>
                <c:pt idx="233">
                  <c:v>2</c:v>
                </c:pt>
                <c:pt idx="234">
                  <c:v>2.0083333333333333</c:v>
                </c:pt>
                <c:pt idx="235">
                  <c:v>2.0166666666666666</c:v>
                </c:pt>
                <c:pt idx="236">
                  <c:v>2.0249999999999999</c:v>
                </c:pt>
                <c:pt idx="237">
                  <c:v>2.0333333333333332</c:v>
                </c:pt>
                <c:pt idx="238">
                  <c:v>2.0416666666666665</c:v>
                </c:pt>
                <c:pt idx="239">
                  <c:v>2.0499999999999998</c:v>
                </c:pt>
              </c:numCache>
            </c:numRef>
          </c:xVal>
          <c:yVal>
            <c:numRef>
              <c:f>'[22]1_Drop_07132_DropletJump_Water_'!$C$5:$C$244</c:f>
              <c:numCache>
                <c:formatCode>General</c:formatCode>
                <c:ptCount val="240"/>
                <c:pt idx="0">
                  <c:v>0.69160600000000005</c:v>
                </c:pt>
                <c:pt idx="1">
                  <c:v>0.83748100000000003</c:v>
                </c:pt>
                <c:pt idx="2">
                  <c:v>0.96693399999999996</c:v>
                </c:pt>
                <c:pt idx="3">
                  <c:v>0.99107299999999998</c:v>
                </c:pt>
                <c:pt idx="4">
                  <c:v>1.158175</c:v>
                </c:pt>
                <c:pt idx="5">
                  <c:v>1.3070269999999999</c:v>
                </c:pt>
                <c:pt idx="6">
                  <c:v>1.3897459999999999</c:v>
                </c:pt>
                <c:pt idx="7">
                  <c:v>1.427988</c:v>
                </c:pt>
                <c:pt idx="8">
                  <c:v>1.495908</c:v>
                </c:pt>
                <c:pt idx="9">
                  <c:v>1.595812</c:v>
                </c:pt>
                <c:pt idx="10">
                  <c:v>1.641192</c:v>
                </c:pt>
                <c:pt idx="11">
                  <c:v>1.723676</c:v>
                </c:pt>
                <c:pt idx="12">
                  <c:v>1.7373499999999999</c:v>
                </c:pt>
                <c:pt idx="13">
                  <c:v>1.796837</c:v>
                </c:pt>
                <c:pt idx="14">
                  <c:v>1.8253189999999999</c:v>
                </c:pt>
                <c:pt idx="15">
                  <c:v>1.871597</c:v>
                </c:pt>
                <c:pt idx="16">
                  <c:v>1.9247970000000001</c:v>
                </c:pt>
                <c:pt idx="17">
                  <c:v>1.950439</c:v>
                </c:pt>
                <c:pt idx="18">
                  <c:v>2.0302639999999998</c:v>
                </c:pt>
                <c:pt idx="19">
                  <c:v>2.0183499999999999</c:v>
                </c:pt>
                <c:pt idx="20">
                  <c:v>2.1170079999999998</c:v>
                </c:pt>
                <c:pt idx="21">
                  <c:v>2.1384759999999998</c:v>
                </c:pt>
                <c:pt idx="22">
                  <c:v>2.124689</c:v>
                </c:pt>
                <c:pt idx="23">
                  <c:v>2.1660219999999999</c:v>
                </c:pt>
                <c:pt idx="24">
                  <c:v>2.2544420000000001</c:v>
                </c:pt>
                <c:pt idx="25">
                  <c:v>2.2457590000000001</c:v>
                </c:pt>
                <c:pt idx="26">
                  <c:v>2.3005110000000002</c:v>
                </c:pt>
                <c:pt idx="27">
                  <c:v>2.3347980000000002</c:v>
                </c:pt>
                <c:pt idx="28">
                  <c:v>2.3687230000000001</c:v>
                </c:pt>
                <c:pt idx="29">
                  <c:v>2.4236200000000001</c:v>
                </c:pt>
                <c:pt idx="30">
                  <c:v>2.4564240000000002</c:v>
                </c:pt>
                <c:pt idx="31">
                  <c:v>2.4647079999999999</c:v>
                </c:pt>
                <c:pt idx="32">
                  <c:v>2.531752</c:v>
                </c:pt>
                <c:pt idx="33">
                  <c:v>2.5172569999999999</c:v>
                </c:pt>
                <c:pt idx="34">
                  <c:v>2.5824560000000001</c:v>
                </c:pt>
                <c:pt idx="35">
                  <c:v>2.644628</c:v>
                </c:pt>
                <c:pt idx="36">
                  <c:v>2.6640670000000002</c:v>
                </c:pt>
                <c:pt idx="37">
                  <c:v>2.6551499999999999</c:v>
                </c:pt>
                <c:pt idx="38">
                  <c:v>2.7250519999999998</c:v>
                </c:pt>
                <c:pt idx="39">
                  <c:v>2.7461869999999999</c:v>
                </c:pt>
                <c:pt idx="40">
                  <c:v>2.7858770000000002</c:v>
                </c:pt>
                <c:pt idx="41">
                  <c:v>2.82978</c:v>
                </c:pt>
                <c:pt idx="42">
                  <c:v>2.8468909999999998</c:v>
                </c:pt>
                <c:pt idx="43">
                  <c:v>2.85324</c:v>
                </c:pt>
                <c:pt idx="44">
                  <c:v>2.9066809999999998</c:v>
                </c:pt>
                <c:pt idx="45">
                  <c:v>2.9087489999999998</c:v>
                </c:pt>
                <c:pt idx="46">
                  <c:v>2.941983</c:v>
                </c:pt>
                <c:pt idx="47">
                  <c:v>2.9848400000000002</c:v>
                </c:pt>
                <c:pt idx="48">
                  <c:v>2.9914200000000002</c:v>
                </c:pt>
                <c:pt idx="49">
                  <c:v>3.042621</c:v>
                </c:pt>
                <c:pt idx="50">
                  <c:v>3.084775</c:v>
                </c:pt>
                <c:pt idx="51">
                  <c:v>3.114878</c:v>
                </c:pt>
                <c:pt idx="52">
                  <c:v>3.1262829999999999</c:v>
                </c:pt>
                <c:pt idx="53">
                  <c:v>3.175459</c:v>
                </c:pt>
                <c:pt idx="54">
                  <c:v>3.2056200000000001</c:v>
                </c:pt>
                <c:pt idx="55">
                  <c:v>3.2176260000000001</c:v>
                </c:pt>
                <c:pt idx="56">
                  <c:v>3.2593160000000001</c:v>
                </c:pt>
                <c:pt idx="57">
                  <c:v>3.2343069999999998</c:v>
                </c:pt>
                <c:pt idx="58">
                  <c:v>3.3132679999999999</c:v>
                </c:pt>
                <c:pt idx="59">
                  <c:v>3.354908</c:v>
                </c:pt>
                <c:pt idx="60">
                  <c:v>3.3784450000000001</c:v>
                </c:pt>
                <c:pt idx="61">
                  <c:v>3.383696</c:v>
                </c:pt>
                <c:pt idx="62">
                  <c:v>3.4222399999999999</c:v>
                </c:pt>
                <c:pt idx="63">
                  <c:v>3.4578859999999998</c:v>
                </c:pt>
                <c:pt idx="64">
                  <c:v>3.487155</c:v>
                </c:pt>
                <c:pt idx="65">
                  <c:v>3.5082680000000002</c:v>
                </c:pt>
                <c:pt idx="66">
                  <c:v>3.4769860000000001</c:v>
                </c:pt>
                <c:pt idx="67">
                  <c:v>3.5284819999999999</c:v>
                </c:pt>
                <c:pt idx="68">
                  <c:v>3.542611</c:v>
                </c:pt>
                <c:pt idx="69">
                  <c:v>3.5991010000000001</c:v>
                </c:pt>
                <c:pt idx="70">
                  <c:v>3.6088740000000001</c:v>
                </c:pt>
                <c:pt idx="71">
                  <c:v>3.656631</c:v>
                </c:pt>
                <c:pt idx="72">
                  <c:v>3.6764779999999999</c:v>
                </c:pt>
                <c:pt idx="73">
                  <c:v>3.6849400000000001</c:v>
                </c:pt>
                <c:pt idx="74">
                  <c:v>3.7183609999999998</c:v>
                </c:pt>
                <c:pt idx="75">
                  <c:v>3.7532390000000002</c:v>
                </c:pt>
                <c:pt idx="76">
                  <c:v>3.7400359999999999</c:v>
                </c:pt>
                <c:pt idx="77">
                  <c:v>3.7705570000000002</c:v>
                </c:pt>
                <c:pt idx="78">
                  <c:v>3.798546</c:v>
                </c:pt>
                <c:pt idx="79">
                  <c:v>3.8548979999999999</c:v>
                </c:pt>
                <c:pt idx="80">
                  <c:v>3.8909090000000002</c:v>
                </c:pt>
                <c:pt idx="81">
                  <c:v>3.881243</c:v>
                </c:pt>
                <c:pt idx="82">
                  <c:v>3.923994</c:v>
                </c:pt>
                <c:pt idx="83">
                  <c:v>3.953929</c:v>
                </c:pt>
                <c:pt idx="84">
                  <c:v>3.957681</c:v>
                </c:pt>
                <c:pt idx="85">
                  <c:v>3.9977879999999999</c:v>
                </c:pt>
                <c:pt idx="86">
                  <c:v>4.0207470000000001</c:v>
                </c:pt>
                <c:pt idx="87">
                  <c:v>4.0455199999999998</c:v>
                </c:pt>
                <c:pt idx="88">
                  <c:v>4.0469480000000004</c:v>
                </c:pt>
                <c:pt idx="89">
                  <c:v>4.0715750000000002</c:v>
                </c:pt>
                <c:pt idx="90">
                  <c:v>4.1177260000000002</c:v>
                </c:pt>
                <c:pt idx="91">
                  <c:v>4.1221310000000004</c:v>
                </c:pt>
                <c:pt idx="92">
                  <c:v>4.1753140000000002</c:v>
                </c:pt>
                <c:pt idx="93">
                  <c:v>4.1853490000000004</c:v>
                </c:pt>
                <c:pt idx="94">
                  <c:v>4.1949120000000004</c:v>
                </c:pt>
                <c:pt idx="95">
                  <c:v>4.2353769999999997</c:v>
                </c:pt>
                <c:pt idx="96">
                  <c:v>4.2521880000000003</c:v>
                </c:pt>
                <c:pt idx="97">
                  <c:v>4.2610320000000002</c:v>
                </c:pt>
                <c:pt idx="98">
                  <c:v>4.2684449999999998</c:v>
                </c:pt>
                <c:pt idx="99">
                  <c:v>4.2995619999999999</c:v>
                </c:pt>
                <c:pt idx="100">
                  <c:v>4.3111350000000002</c:v>
                </c:pt>
                <c:pt idx="101">
                  <c:v>4.3612039999999999</c:v>
                </c:pt>
                <c:pt idx="102">
                  <c:v>4.3284409999999998</c:v>
                </c:pt>
                <c:pt idx="103">
                  <c:v>4.3642620000000001</c:v>
                </c:pt>
                <c:pt idx="104">
                  <c:v>4.3958190000000004</c:v>
                </c:pt>
                <c:pt idx="105">
                  <c:v>4.4048639999999999</c:v>
                </c:pt>
                <c:pt idx="106">
                  <c:v>4.4568510000000003</c:v>
                </c:pt>
                <c:pt idx="107">
                  <c:v>4.4576880000000001</c:v>
                </c:pt>
                <c:pt idx="108">
                  <c:v>4.4847000000000001</c:v>
                </c:pt>
                <c:pt idx="109">
                  <c:v>4.5088140000000001</c:v>
                </c:pt>
                <c:pt idx="110">
                  <c:v>4.5412340000000002</c:v>
                </c:pt>
                <c:pt idx="111">
                  <c:v>4.5626499999999997</c:v>
                </c:pt>
                <c:pt idx="112">
                  <c:v>4.5811140000000004</c:v>
                </c:pt>
                <c:pt idx="113">
                  <c:v>4.6232329999999999</c:v>
                </c:pt>
                <c:pt idx="114">
                  <c:v>4.6105260000000001</c:v>
                </c:pt>
                <c:pt idx="115">
                  <c:v>4.6148400000000001</c:v>
                </c:pt>
                <c:pt idx="116">
                  <c:v>4.645823</c:v>
                </c:pt>
                <c:pt idx="117">
                  <c:v>4.6817589999999996</c:v>
                </c:pt>
                <c:pt idx="118">
                  <c:v>4.6991379999999996</c:v>
                </c:pt>
                <c:pt idx="119">
                  <c:v>4.7025690000000004</c:v>
                </c:pt>
                <c:pt idx="120">
                  <c:v>4.7422890000000004</c:v>
                </c:pt>
                <c:pt idx="121">
                  <c:v>4.767995</c:v>
                </c:pt>
                <c:pt idx="122">
                  <c:v>4.7996189999999999</c:v>
                </c:pt>
                <c:pt idx="123">
                  <c:v>4.8045980000000004</c:v>
                </c:pt>
                <c:pt idx="124">
                  <c:v>4.8258859999999997</c:v>
                </c:pt>
                <c:pt idx="125">
                  <c:v>4.8489469999999999</c:v>
                </c:pt>
                <c:pt idx="126">
                  <c:v>4.8608760000000002</c:v>
                </c:pt>
                <c:pt idx="127">
                  <c:v>4.8654500000000001</c:v>
                </c:pt>
                <c:pt idx="128">
                  <c:v>4.9244940000000001</c:v>
                </c:pt>
                <c:pt idx="129">
                  <c:v>4.9248950000000002</c:v>
                </c:pt>
                <c:pt idx="130">
                  <c:v>4.9285930000000002</c:v>
                </c:pt>
                <c:pt idx="131">
                  <c:v>4.9721469999999997</c:v>
                </c:pt>
                <c:pt idx="132">
                  <c:v>5.0055810000000003</c:v>
                </c:pt>
                <c:pt idx="133">
                  <c:v>4.9984169999999999</c:v>
                </c:pt>
                <c:pt idx="134">
                  <c:v>5.0072489999999998</c:v>
                </c:pt>
                <c:pt idx="135">
                  <c:v>5.0339609999999997</c:v>
                </c:pt>
                <c:pt idx="136">
                  <c:v>5.0645619999999996</c:v>
                </c:pt>
                <c:pt idx="137">
                  <c:v>5.0702870000000004</c:v>
                </c:pt>
                <c:pt idx="138">
                  <c:v>5.1017910000000004</c:v>
                </c:pt>
                <c:pt idx="139">
                  <c:v>5.1004649999999998</c:v>
                </c:pt>
                <c:pt idx="140">
                  <c:v>5.1654939999999998</c:v>
                </c:pt>
                <c:pt idx="141">
                  <c:v>5.1418429999999997</c:v>
                </c:pt>
                <c:pt idx="142">
                  <c:v>5.1826749999999997</c:v>
                </c:pt>
                <c:pt idx="143">
                  <c:v>5.1551070000000001</c:v>
                </c:pt>
                <c:pt idx="144">
                  <c:v>5.2048399999999999</c:v>
                </c:pt>
                <c:pt idx="145">
                  <c:v>5.2168609999999997</c:v>
                </c:pt>
                <c:pt idx="146">
                  <c:v>5.2210580000000002</c:v>
                </c:pt>
                <c:pt idx="147">
                  <c:v>5.2217169999999999</c:v>
                </c:pt>
                <c:pt idx="148">
                  <c:v>5.2928369999999996</c:v>
                </c:pt>
                <c:pt idx="149">
                  <c:v>5.3011730000000004</c:v>
                </c:pt>
                <c:pt idx="150">
                  <c:v>5.3010400000000004</c:v>
                </c:pt>
                <c:pt idx="151">
                  <c:v>5.3470959999999996</c:v>
                </c:pt>
                <c:pt idx="152">
                  <c:v>5.3513320000000002</c:v>
                </c:pt>
                <c:pt idx="153">
                  <c:v>5.3902590000000004</c:v>
                </c:pt>
                <c:pt idx="154">
                  <c:v>5.4113829999999998</c:v>
                </c:pt>
                <c:pt idx="155">
                  <c:v>5.4146280000000004</c:v>
                </c:pt>
                <c:pt idx="156">
                  <c:v>5.4316529999999998</c:v>
                </c:pt>
                <c:pt idx="157">
                  <c:v>5.4238309999999998</c:v>
                </c:pt>
                <c:pt idx="158">
                  <c:v>5.4430719999999999</c:v>
                </c:pt>
                <c:pt idx="159">
                  <c:v>5.4724830000000004</c:v>
                </c:pt>
                <c:pt idx="160">
                  <c:v>5.4856530000000001</c:v>
                </c:pt>
                <c:pt idx="161">
                  <c:v>5.5212009999999996</c:v>
                </c:pt>
                <c:pt idx="162">
                  <c:v>5.5512059999999996</c:v>
                </c:pt>
                <c:pt idx="163">
                  <c:v>5.5632099999999998</c:v>
                </c:pt>
                <c:pt idx="164">
                  <c:v>5.5308840000000004</c:v>
                </c:pt>
                <c:pt idx="165">
                  <c:v>5.5676480000000002</c:v>
                </c:pt>
                <c:pt idx="166">
                  <c:v>5.5901240000000003</c:v>
                </c:pt>
                <c:pt idx="167">
                  <c:v>5.6136309999999998</c:v>
                </c:pt>
                <c:pt idx="168">
                  <c:v>5.661886</c:v>
                </c:pt>
                <c:pt idx="169">
                  <c:v>5.6371180000000001</c:v>
                </c:pt>
                <c:pt idx="170">
                  <c:v>5.6745739999999998</c:v>
                </c:pt>
                <c:pt idx="171">
                  <c:v>5.7129700000000003</c:v>
                </c:pt>
                <c:pt idx="172">
                  <c:v>5.6752159999999998</c:v>
                </c:pt>
                <c:pt idx="173">
                  <c:v>5.7399389999999997</c:v>
                </c:pt>
                <c:pt idx="174">
                  <c:v>5.7315430000000003</c:v>
                </c:pt>
                <c:pt idx="175">
                  <c:v>5.7346469999999998</c:v>
                </c:pt>
                <c:pt idx="176">
                  <c:v>5.7703480000000003</c:v>
                </c:pt>
                <c:pt idx="177">
                  <c:v>5.7745340000000001</c:v>
                </c:pt>
                <c:pt idx="178">
                  <c:v>5.8425320000000003</c:v>
                </c:pt>
                <c:pt idx="179">
                  <c:v>5.784351</c:v>
                </c:pt>
                <c:pt idx="180">
                  <c:v>5.8316160000000004</c:v>
                </c:pt>
                <c:pt idx="181">
                  <c:v>5.8360479999999999</c:v>
                </c:pt>
                <c:pt idx="182">
                  <c:v>5.8698579999999998</c:v>
                </c:pt>
                <c:pt idx="183">
                  <c:v>5.8741209999999997</c:v>
                </c:pt>
                <c:pt idx="184">
                  <c:v>5.9037959999999998</c:v>
                </c:pt>
                <c:pt idx="185">
                  <c:v>5.8792629999999999</c:v>
                </c:pt>
                <c:pt idx="186">
                  <c:v>5.9463270000000001</c:v>
                </c:pt>
                <c:pt idx="187">
                  <c:v>5.9548690000000004</c:v>
                </c:pt>
                <c:pt idx="188">
                  <c:v>5.9470640000000001</c:v>
                </c:pt>
                <c:pt idx="189">
                  <c:v>5.9540360000000003</c:v>
                </c:pt>
                <c:pt idx="190">
                  <c:v>5.9917540000000002</c:v>
                </c:pt>
                <c:pt idx="191">
                  <c:v>6.0014289999999999</c:v>
                </c:pt>
                <c:pt idx="192">
                  <c:v>6.0085490000000004</c:v>
                </c:pt>
                <c:pt idx="193">
                  <c:v>6.058808</c:v>
                </c:pt>
                <c:pt idx="194">
                  <c:v>6.0560879999999999</c:v>
                </c:pt>
                <c:pt idx="195">
                  <c:v>6.078049</c:v>
                </c:pt>
                <c:pt idx="196">
                  <c:v>6.1086159999999996</c:v>
                </c:pt>
                <c:pt idx="197">
                  <c:v>6.0975349999999997</c:v>
                </c:pt>
                <c:pt idx="198">
                  <c:v>6.1194040000000003</c:v>
                </c:pt>
                <c:pt idx="199">
                  <c:v>6.1419430000000004</c:v>
                </c:pt>
                <c:pt idx="200">
                  <c:v>6.1277330000000001</c:v>
                </c:pt>
                <c:pt idx="201">
                  <c:v>6.1456710000000001</c:v>
                </c:pt>
                <c:pt idx="202">
                  <c:v>6.1799540000000004</c:v>
                </c:pt>
                <c:pt idx="203">
                  <c:v>6.1821770000000003</c:v>
                </c:pt>
                <c:pt idx="204">
                  <c:v>6.2048730000000001</c:v>
                </c:pt>
                <c:pt idx="205">
                  <c:v>6.2412000000000001</c:v>
                </c:pt>
                <c:pt idx="206">
                  <c:v>6.2544529999999998</c:v>
                </c:pt>
                <c:pt idx="207">
                  <c:v>6.1959629999999999</c:v>
                </c:pt>
                <c:pt idx="208">
                  <c:v>6.262594</c:v>
                </c:pt>
                <c:pt idx="209">
                  <c:v>6.2671809999999999</c:v>
                </c:pt>
                <c:pt idx="210">
                  <c:v>6.3017409999999998</c:v>
                </c:pt>
                <c:pt idx="211">
                  <c:v>6.3400790000000002</c:v>
                </c:pt>
                <c:pt idx="212">
                  <c:v>6.3342850000000004</c:v>
                </c:pt>
                <c:pt idx="213">
                  <c:v>6.3269149999999996</c:v>
                </c:pt>
                <c:pt idx="214">
                  <c:v>6.3590780000000002</c:v>
                </c:pt>
                <c:pt idx="215">
                  <c:v>6.3853390000000001</c:v>
                </c:pt>
                <c:pt idx="216">
                  <c:v>6.4365139999999998</c:v>
                </c:pt>
                <c:pt idx="217">
                  <c:v>6.4475790000000002</c:v>
                </c:pt>
                <c:pt idx="218">
                  <c:v>6.3891179999999999</c:v>
                </c:pt>
                <c:pt idx="219">
                  <c:v>6.427244</c:v>
                </c:pt>
                <c:pt idx="220">
                  <c:v>6.4523080000000004</c:v>
                </c:pt>
                <c:pt idx="221">
                  <c:v>6.4074169999999997</c:v>
                </c:pt>
                <c:pt idx="222">
                  <c:v>6.4875959999999999</c:v>
                </c:pt>
                <c:pt idx="223">
                  <c:v>6.506221</c:v>
                </c:pt>
                <c:pt idx="224">
                  <c:v>6.5156369999999999</c:v>
                </c:pt>
                <c:pt idx="225">
                  <c:v>6.4725469999999996</c:v>
                </c:pt>
                <c:pt idx="226">
                  <c:v>6.5265459999999997</c:v>
                </c:pt>
                <c:pt idx="227">
                  <c:v>6.5402979999999999</c:v>
                </c:pt>
                <c:pt idx="228">
                  <c:v>6.5513159999999999</c:v>
                </c:pt>
                <c:pt idx="229">
                  <c:v>6.5801020000000001</c:v>
                </c:pt>
                <c:pt idx="230">
                  <c:v>6.5878810000000003</c:v>
                </c:pt>
                <c:pt idx="231">
                  <c:v>6.5784149999999997</c:v>
                </c:pt>
                <c:pt idx="232">
                  <c:v>6.5955019999999998</c:v>
                </c:pt>
                <c:pt idx="233">
                  <c:v>6.6072670000000002</c:v>
                </c:pt>
                <c:pt idx="234">
                  <c:v>6.6340570000000003</c:v>
                </c:pt>
                <c:pt idx="235">
                  <c:v>6.6899319999999998</c:v>
                </c:pt>
                <c:pt idx="236">
                  <c:v>6.6362740000000002</c:v>
                </c:pt>
                <c:pt idx="237">
                  <c:v>6.655036</c:v>
                </c:pt>
                <c:pt idx="238">
                  <c:v>6.6951320000000001</c:v>
                </c:pt>
                <c:pt idx="239">
                  <c:v>6.723452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01E-4376-BAE5-7F48BDBF5AEA}"/>
            </c:ext>
          </c:extLst>
        </c:ser>
        <c:ser>
          <c:idx val="2"/>
          <c:order val="2"/>
          <c:tx>
            <c:v>AR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'[22]1_Drop_07132_DropletJump_Water_'!$O$2:$O$244</c:f>
              <c:numCache>
                <c:formatCode>General</c:formatCode>
                <c:ptCount val="243"/>
                <c:pt idx="0">
                  <c:v>8.3333333333333332E-3</c:v>
                </c:pt>
                <c:pt idx="1">
                  <c:v>1.6666666666666666E-2</c:v>
                </c:pt>
                <c:pt idx="2">
                  <c:v>2.5000000000000001E-2</c:v>
                </c:pt>
                <c:pt idx="3">
                  <c:v>5.8333333333333334E-2</c:v>
                </c:pt>
                <c:pt idx="4">
                  <c:v>6.6666666666666666E-2</c:v>
                </c:pt>
                <c:pt idx="5">
                  <c:v>7.4999999999999997E-2</c:v>
                </c:pt>
                <c:pt idx="6">
                  <c:v>8.3333333333333329E-2</c:v>
                </c:pt>
                <c:pt idx="7">
                  <c:v>9.166666666666666E-2</c:v>
                </c:pt>
                <c:pt idx="8">
                  <c:v>0.1</c:v>
                </c:pt>
                <c:pt idx="9">
                  <c:v>0.10833333333333334</c:v>
                </c:pt>
                <c:pt idx="10">
                  <c:v>0.11666666666666667</c:v>
                </c:pt>
                <c:pt idx="11">
                  <c:v>0.125</c:v>
                </c:pt>
                <c:pt idx="12">
                  <c:v>0.13333333333333333</c:v>
                </c:pt>
                <c:pt idx="13">
                  <c:v>0.14166666666666666</c:v>
                </c:pt>
                <c:pt idx="14">
                  <c:v>0.15</c:v>
                </c:pt>
                <c:pt idx="15">
                  <c:v>0.15833333333333333</c:v>
                </c:pt>
                <c:pt idx="16">
                  <c:v>0.16666666666666666</c:v>
                </c:pt>
                <c:pt idx="17">
                  <c:v>0.17499999999999999</c:v>
                </c:pt>
                <c:pt idx="18">
                  <c:v>0.18333333333333332</c:v>
                </c:pt>
                <c:pt idx="19">
                  <c:v>0.19166666666666668</c:v>
                </c:pt>
                <c:pt idx="20">
                  <c:v>0.2</c:v>
                </c:pt>
                <c:pt idx="21">
                  <c:v>0.20833333333333334</c:v>
                </c:pt>
                <c:pt idx="22">
                  <c:v>0.21666666666666667</c:v>
                </c:pt>
                <c:pt idx="23">
                  <c:v>0.22500000000000001</c:v>
                </c:pt>
                <c:pt idx="24">
                  <c:v>0.23333333333333334</c:v>
                </c:pt>
                <c:pt idx="25">
                  <c:v>0.24166666666666667</c:v>
                </c:pt>
                <c:pt idx="26">
                  <c:v>0.25</c:v>
                </c:pt>
                <c:pt idx="27">
                  <c:v>0.25833333333333336</c:v>
                </c:pt>
                <c:pt idx="28">
                  <c:v>0.26666666666666666</c:v>
                </c:pt>
                <c:pt idx="29">
                  <c:v>0.27500000000000002</c:v>
                </c:pt>
                <c:pt idx="30">
                  <c:v>0.28333333333333333</c:v>
                </c:pt>
                <c:pt idx="31">
                  <c:v>0.29166666666666669</c:v>
                </c:pt>
                <c:pt idx="32">
                  <c:v>0.3</c:v>
                </c:pt>
                <c:pt idx="33">
                  <c:v>0.30833333333333335</c:v>
                </c:pt>
                <c:pt idx="34">
                  <c:v>0.31666666666666665</c:v>
                </c:pt>
                <c:pt idx="35">
                  <c:v>0.32500000000000001</c:v>
                </c:pt>
                <c:pt idx="36">
                  <c:v>0.33333333333333331</c:v>
                </c:pt>
                <c:pt idx="37">
                  <c:v>0.34166666666666667</c:v>
                </c:pt>
                <c:pt idx="38">
                  <c:v>0.35</c:v>
                </c:pt>
                <c:pt idx="39">
                  <c:v>0.35833333333333334</c:v>
                </c:pt>
                <c:pt idx="40">
                  <c:v>0.36666666666666664</c:v>
                </c:pt>
                <c:pt idx="41">
                  <c:v>0.375</c:v>
                </c:pt>
                <c:pt idx="42">
                  <c:v>0.38333333333333336</c:v>
                </c:pt>
                <c:pt idx="43">
                  <c:v>0.39166666666666666</c:v>
                </c:pt>
                <c:pt idx="44">
                  <c:v>0.4</c:v>
                </c:pt>
                <c:pt idx="45">
                  <c:v>0.40833333333333333</c:v>
                </c:pt>
                <c:pt idx="46">
                  <c:v>0.41666666666666669</c:v>
                </c:pt>
                <c:pt idx="47">
                  <c:v>0.42499999999999999</c:v>
                </c:pt>
                <c:pt idx="48">
                  <c:v>0.43333333333333335</c:v>
                </c:pt>
                <c:pt idx="49">
                  <c:v>0.44166666666666665</c:v>
                </c:pt>
                <c:pt idx="50">
                  <c:v>0.45</c:v>
                </c:pt>
                <c:pt idx="51">
                  <c:v>0.45833333333333331</c:v>
                </c:pt>
                <c:pt idx="52">
                  <c:v>0.46666666666666667</c:v>
                </c:pt>
                <c:pt idx="53">
                  <c:v>0.47499999999999998</c:v>
                </c:pt>
                <c:pt idx="54">
                  <c:v>0.48333333333333334</c:v>
                </c:pt>
                <c:pt idx="55">
                  <c:v>0.49166666666666664</c:v>
                </c:pt>
                <c:pt idx="56">
                  <c:v>0.5</c:v>
                </c:pt>
                <c:pt idx="57">
                  <c:v>0.5083333333333333</c:v>
                </c:pt>
                <c:pt idx="58">
                  <c:v>0.51666666666666672</c:v>
                </c:pt>
                <c:pt idx="59">
                  <c:v>0.52500000000000002</c:v>
                </c:pt>
                <c:pt idx="60">
                  <c:v>0.53333333333333333</c:v>
                </c:pt>
                <c:pt idx="61">
                  <c:v>0.54166666666666663</c:v>
                </c:pt>
                <c:pt idx="62">
                  <c:v>0.55000000000000004</c:v>
                </c:pt>
                <c:pt idx="63">
                  <c:v>0.55833333333333335</c:v>
                </c:pt>
                <c:pt idx="64">
                  <c:v>0.56666666666666665</c:v>
                </c:pt>
                <c:pt idx="65">
                  <c:v>0.57499999999999996</c:v>
                </c:pt>
                <c:pt idx="66">
                  <c:v>0.58333333333333337</c:v>
                </c:pt>
                <c:pt idx="67">
                  <c:v>0.59166666666666667</c:v>
                </c:pt>
                <c:pt idx="68">
                  <c:v>0.6</c:v>
                </c:pt>
                <c:pt idx="69">
                  <c:v>0.60833333333333328</c:v>
                </c:pt>
                <c:pt idx="70">
                  <c:v>0.6166666666666667</c:v>
                </c:pt>
                <c:pt idx="71">
                  <c:v>0.625</c:v>
                </c:pt>
                <c:pt idx="72">
                  <c:v>0.6333333333333333</c:v>
                </c:pt>
                <c:pt idx="73">
                  <c:v>0.64166666666666672</c:v>
                </c:pt>
                <c:pt idx="74">
                  <c:v>0.65</c:v>
                </c:pt>
                <c:pt idx="75">
                  <c:v>0.65833333333333333</c:v>
                </c:pt>
                <c:pt idx="76">
                  <c:v>0.66666666666666663</c:v>
                </c:pt>
                <c:pt idx="77">
                  <c:v>0.67500000000000004</c:v>
                </c:pt>
                <c:pt idx="78">
                  <c:v>0.68333333333333335</c:v>
                </c:pt>
                <c:pt idx="79">
                  <c:v>0.69166666666666665</c:v>
                </c:pt>
                <c:pt idx="80">
                  <c:v>0.7</c:v>
                </c:pt>
                <c:pt idx="81">
                  <c:v>0.70833333333333337</c:v>
                </c:pt>
                <c:pt idx="82">
                  <c:v>0.71666666666666667</c:v>
                </c:pt>
                <c:pt idx="83">
                  <c:v>0.72499999999999998</c:v>
                </c:pt>
                <c:pt idx="84">
                  <c:v>0.73333333333333328</c:v>
                </c:pt>
                <c:pt idx="85">
                  <c:v>0.7416666666666667</c:v>
                </c:pt>
                <c:pt idx="86">
                  <c:v>0.75</c:v>
                </c:pt>
                <c:pt idx="87">
                  <c:v>0.7583333333333333</c:v>
                </c:pt>
                <c:pt idx="88">
                  <c:v>0.76666666666666672</c:v>
                </c:pt>
                <c:pt idx="89">
                  <c:v>0.77500000000000002</c:v>
                </c:pt>
                <c:pt idx="90">
                  <c:v>0.78333333333333333</c:v>
                </c:pt>
                <c:pt idx="91">
                  <c:v>0.79166666666666663</c:v>
                </c:pt>
                <c:pt idx="92">
                  <c:v>0.8</c:v>
                </c:pt>
                <c:pt idx="93">
                  <c:v>0.80833333333333335</c:v>
                </c:pt>
                <c:pt idx="94">
                  <c:v>0.81666666666666665</c:v>
                </c:pt>
                <c:pt idx="95">
                  <c:v>0.82499999999999996</c:v>
                </c:pt>
                <c:pt idx="96">
                  <c:v>0.83333333333333337</c:v>
                </c:pt>
                <c:pt idx="97">
                  <c:v>0.84166666666666667</c:v>
                </c:pt>
                <c:pt idx="98">
                  <c:v>0.85</c:v>
                </c:pt>
                <c:pt idx="99">
                  <c:v>0.85833333333333328</c:v>
                </c:pt>
                <c:pt idx="100">
                  <c:v>0.8666666666666667</c:v>
                </c:pt>
                <c:pt idx="101">
                  <c:v>0.875</c:v>
                </c:pt>
                <c:pt idx="102">
                  <c:v>0.8833333333333333</c:v>
                </c:pt>
                <c:pt idx="103">
                  <c:v>0.89166666666666672</c:v>
                </c:pt>
                <c:pt idx="104">
                  <c:v>0.9</c:v>
                </c:pt>
                <c:pt idx="105">
                  <c:v>0.90833333333333333</c:v>
                </c:pt>
                <c:pt idx="106">
                  <c:v>0.91666666666666663</c:v>
                </c:pt>
                <c:pt idx="107">
                  <c:v>0.92500000000000004</c:v>
                </c:pt>
                <c:pt idx="108">
                  <c:v>0.93333333333333335</c:v>
                </c:pt>
                <c:pt idx="109">
                  <c:v>0.94166666666666665</c:v>
                </c:pt>
                <c:pt idx="110">
                  <c:v>0.95</c:v>
                </c:pt>
                <c:pt idx="111">
                  <c:v>0.95833333333333337</c:v>
                </c:pt>
                <c:pt idx="112">
                  <c:v>0.96666666666666667</c:v>
                </c:pt>
                <c:pt idx="113">
                  <c:v>0.97499999999999998</c:v>
                </c:pt>
                <c:pt idx="114">
                  <c:v>0.98333333333333328</c:v>
                </c:pt>
                <c:pt idx="115">
                  <c:v>0.9916666666666667</c:v>
                </c:pt>
                <c:pt idx="116">
                  <c:v>1</c:v>
                </c:pt>
                <c:pt idx="117">
                  <c:v>1.0083333333333333</c:v>
                </c:pt>
                <c:pt idx="118">
                  <c:v>1.0166666666666666</c:v>
                </c:pt>
                <c:pt idx="119">
                  <c:v>1.0249999999999999</c:v>
                </c:pt>
                <c:pt idx="120">
                  <c:v>1.0333333333333334</c:v>
                </c:pt>
                <c:pt idx="121">
                  <c:v>1.0416666666666667</c:v>
                </c:pt>
                <c:pt idx="122">
                  <c:v>1.05</c:v>
                </c:pt>
                <c:pt idx="123">
                  <c:v>1.0583333333333333</c:v>
                </c:pt>
                <c:pt idx="124">
                  <c:v>1.0666666666666667</c:v>
                </c:pt>
                <c:pt idx="125">
                  <c:v>1.075</c:v>
                </c:pt>
                <c:pt idx="126">
                  <c:v>1.0833333333333333</c:v>
                </c:pt>
                <c:pt idx="127">
                  <c:v>1.0916666666666666</c:v>
                </c:pt>
                <c:pt idx="128">
                  <c:v>1.1000000000000001</c:v>
                </c:pt>
                <c:pt idx="129">
                  <c:v>1.1083333333333334</c:v>
                </c:pt>
                <c:pt idx="130">
                  <c:v>1.1166666666666667</c:v>
                </c:pt>
                <c:pt idx="131">
                  <c:v>1.125</c:v>
                </c:pt>
                <c:pt idx="132">
                  <c:v>1.1333333333333333</c:v>
                </c:pt>
                <c:pt idx="133">
                  <c:v>1.1416666666666666</c:v>
                </c:pt>
                <c:pt idx="134">
                  <c:v>1.1499999999999999</c:v>
                </c:pt>
                <c:pt idx="135">
                  <c:v>1.1583333333333334</c:v>
                </c:pt>
                <c:pt idx="136">
                  <c:v>1.1666666666666667</c:v>
                </c:pt>
                <c:pt idx="137">
                  <c:v>1.175</c:v>
                </c:pt>
                <c:pt idx="138">
                  <c:v>1.1833333333333333</c:v>
                </c:pt>
                <c:pt idx="139">
                  <c:v>1.1916666666666667</c:v>
                </c:pt>
                <c:pt idx="140">
                  <c:v>1.2</c:v>
                </c:pt>
                <c:pt idx="141">
                  <c:v>1.2083333333333333</c:v>
                </c:pt>
                <c:pt idx="142">
                  <c:v>1.2166666666666666</c:v>
                </c:pt>
                <c:pt idx="143">
                  <c:v>1.2250000000000001</c:v>
                </c:pt>
                <c:pt idx="144">
                  <c:v>1.2333333333333334</c:v>
                </c:pt>
                <c:pt idx="145">
                  <c:v>1.2416666666666667</c:v>
                </c:pt>
                <c:pt idx="146">
                  <c:v>1.25</c:v>
                </c:pt>
                <c:pt idx="147">
                  <c:v>1.2583333333333333</c:v>
                </c:pt>
                <c:pt idx="148">
                  <c:v>1.2666666666666666</c:v>
                </c:pt>
                <c:pt idx="149">
                  <c:v>1.2749999999999999</c:v>
                </c:pt>
                <c:pt idx="150">
                  <c:v>1.2833333333333334</c:v>
                </c:pt>
                <c:pt idx="151">
                  <c:v>1.2916666666666667</c:v>
                </c:pt>
                <c:pt idx="152">
                  <c:v>1.3</c:v>
                </c:pt>
                <c:pt idx="153">
                  <c:v>1.3083333333333333</c:v>
                </c:pt>
                <c:pt idx="154">
                  <c:v>1.3166666666666667</c:v>
                </c:pt>
                <c:pt idx="155">
                  <c:v>1.325</c:v>
                </c:pt>
                <c:pt idx="156">
                  <c:v>1.3333333333333333</c:v>
                </c:pt>
                <c:pt idx="157">
                  <c:v>1.3416666666666666</c:v>
                </c:pt>
                <c:pt idx="158">
                  <c:v>1.35</c:v>
                </c:pt>
                <c:pt idx="159">
                  <c:v>1.3583333333333334</c:v>
                </c:pt>
                <c:pt idx="160">
                  <c:v>1.3666666666666667</c:v>
                </c:pt>
                <c:pt idx="161">
                  <c:v>1.375</c:v>
                </c:pt>
                <c:pt idx="162">
                  <c:v>1.3833333333333333</c:v>
                </c:pt>
                <c:pt idx="163">
                  <c:v>1.3916666666666666</c:v>
                </c:pt>
                <c:pt idx="164">
                  <c:v>1.4</c:v>
                </c:pt>
                <c:pt idx="165">
                  <c:v>1.4083333333333334</c:v>
                </c:pt>
                <c:pt idx="166">
                  <c:v>1.4166666666666667</c:v>
                </c:pt>
                <c:pt idx="167">
                  <c:v>1.425</c:v>
                </c:pt>
                <c:pt idx="168">
                  <c:v>1.4333333333333333</c:v>
                </c:pt>
                <c:pt idx="169">
                  <c:v>1.4416666666666667</c:v>
                </c:pt>
                <c:pt idx="170">
                  <c:v>1.45</c:v>
                </c:pt>
                <c:pt idx="171">
                  <c:v>1.4583333333333333</c:v>
                </c:pt>
                <c:pt idx="172">
                  <c:v>1.4666666666666666</c:v>
                </c:pt>
                <c:pt idx="173">
                  <c:v>1.4750000000000001</c:v>
                </c:pt>
                <c:pt idx="174">
                  <c:v>1.4833333333333334</c:v>
                </c:pt>
                <c:pt idx="175">
                  <c:v>1.4916666666666667</c:v>
                </c:pt>
                <c:pt idx="176">
                  <c:v>1.5</c:v>
                </c:pt>
                <c:pt idx="177">
                  <c:v>1.5083333333333333</c:v>
                </c:pt>
                <c:pt idx="178">
                  <c:v>1.5166666666666666</c:v>
                </c:pt>
                <c:pt idx="179">
                  <c:v>1.5249999999999999</c:v>
                </c:pt>
                <c:pt idx="180">
                  <c:v>1.5333333333333334</c:v>
                </c:pt>
                <c:pt idx="181">
                  <c:v>1.5416666666666667</c:v>
                </c:pt>
                <c:pt idx="182">
                  <c:v>1.55</c:v>
                </c:pt>
                <c:pt idx="183">
                  <c:v>1.5583333333333333</c:v>
                </c:pt>
                <c:pt idx="184">
                  <c:v>1.5666666666666667</c:v>
                </c:pt>
                <c:pt idx="185">
                  <c:v>1.575</c:v>
                </c:pt>
                <c:pt idx="186">
                  <c:v>1.5833333333333333</c:v>
                </c:pt>
                <c:pt idx="187">
                  <c:v>1.5916666666666666</c:v>
                </c:pt>
                <c:pt idx="188">
                  <c:v>1.6</c:v>
                </c:pt>
                <c:pt idx="189">
                  <c:v>1.6083333333333334</c:v>
                </c:pt>
                <c:pt idx="190">
                  <c:v>1.6166666666666667</c:v>
                </c:pt>
                <c:pt idx="191">
                  <c:v>1.625</c:v>
                </c:pt>
                <c:pt idx="192">
                  <c:v>1.6333333333333333</c:v>
                </c:pt>
                <c:pt idx="193">
                  <c:v>1.6416666666666666</c:v>
                </c:pt>
                <c:pt idx="194">
                  <c:v>1.65</c:v>
                </c:pt>
                <c:pt idx="195">
                  <c:v>1.6583333333333334</c:v>
                </c:pt>
                <c:pt idx="196">
                  <c:v>1.6666666666666667</c:v>
                </c:pt>
                <c:pt idx="197">
                  <c:v>1.675</c:v>
                </c:pt>
                <c:pt idx="198">
                  <c:v>1.6833333333333333</c:v>
                </c:pt>
                <c:pt idx="199">
                  <c:v>1.6916666666666667</c:v>
                </c:pt>
                <c:pt idx="200">
                  <c:v>1.7</c:v>
                </c:pt>
                <c:pt idx="201">
                  <c:v>1.7083333333333333</c:v>
                </c:pt>
                <c:pt idx="202">
                  <c:v>1.7166666666666666</c:v>
                </c:pt>
                <c:pt idx="203">
                  <c:v>1.7250000000000001</c:v>
                </c:pt>
                <c:pt idx="204">
                  <c:v>1.7333333333333334</c:v>
                </c:pt>
                <c:pt idx="205">
                  <c:v>1.7416666666666667</c:v>
                </c:pt>
                <c:pt idx="206">
                  <c:v>1.75</c:v>
                </c:pt>
                <c:pt idx="207">
                  <c:v>1.7583333333333333</c:v>
                </c:pt>
                <c:pt idx="208">
                  <c:v>1.7666666666666666</c:v>
                </c:pt>
                <c:pt idx="209">
                  <c:v>1.7749999999999999</c:v>
                </c:pt>
                <c:pt idx="210">
                  <c:v>1.7833333333333334</c:v>
                </c:pt>
                <c:pt idx="211">
                  <c:v>1.7916666666666667</c:v>
                </c:pt>
                <c:pt idx="212">
                  <c:v>1.8</c:v>
                </c:pt>
                <c:pt idx="213">
                  <c:v>1.8083333333333333</c:v>
                </c:pt>
                <c:pt idx="214">
                  <c:v>1.8166666666666667</c:v>
                </c:pt>
                <c:pt idx="215">
                  <c:v>1.825</c:v>
                </c:pt>
                <c:pt idx="216">
                  <c:v>1.8333333333333333</c:v>
                </c:pt>
                <c:pt idx="217">
                  <c:v>1.8416666666666666</c:v>
                </c:pt>
                <c:pt idx="218">
                  <c:v>1.85</c:v>
                </c:pt>
                <c:pt idx="219">
                  <c:v>1.8583333333333334</c:v>
                </c:pt>
                <c:pt idx="220">
                  <c:v>1.8666666666666667</c:v>
                </c:pt>
                <c:pt idx="221">
                  <c:v>1.875</c:v>
                </c:pt>
                <c:pt idx="222">
                  <c:v>1.8833333333333333</c:v>
                </c:pt>
                <c:pt idx="223">
                  <c:v>1.8916666666666666</c:v>
                </c:pt>
                <c:pt idx="224">
                  <c:v>1.9</c:v>
                </c:pt>
                <c:pt idx="225">
                  <c:v>1.9083333333333334</c:v>
                </c:pt>
                <c:pt idx="226">
                  <c:v>1.9166666666666667</c:v>
                </c:pt>
                <c:pt idx="227">
                  <c:v>1.925</c:v>
                </c:pt>
                <c:pt idx="228">
                  <c:v>1.9333333333333333</c:v>
                </c:pt>
                <c:pt idx="229">
                  <c:v>1.9416666666666667</c:v>
                </c:pt>
                <c:pt idx="230">
                  <c:v>1.95</c:v>
                </c:pt>
                <c:pt idx="231">
                  <c:v>1.9583333333333333</c:v>
                </c:pt>
                <c:pt idx="232">
                  <c:v>1.9666666666666666</c:v>
                </c:pt>
                <c:pt idx="233">
                  <c:v>1.9750000000000001</c:v>
                </c:pt>
                <c:pt idx="234">
                  <c:v>1.9833333333333334</c:v>
                </c:pt>
                <c:pt idx="235">
                  <c:v>1.9916666666666667</c:v>
                </c:pt>
                <c:pt idx="236">
                  <c:v>2</c:v>
                </c:pt>
                <c:pt idx="237">
                  <c:v>2.0083333333333333</c:v>
                </c:pt>
                <c:pt idx="238">
                  <c:v>2.0166666666666666</c:v>
                </c:pt>
                <c:pt idx="239">
                  <c:v>2.0249999999999999</c:v>
                </c:pt>
                <c:pt idx="240">
                  <c:v>2.0333333333333332</c:v>
                </c:pt>
                <c:pt idx="241">
                  <c:v>2.0416666666666665</c:v>
                </c:pt>
                <c:pt idx="242">
                  <c:v>2.0499999999999998</c:v>
                </c:pt>
              </c:numCache>
            </c:numRef>
          </c:xVal>
          <c:yVal>
            <c:numRef>
              <c:f>'[22]1_Drop_07132_DropletJump_Water_'!$I$2:$I$244</c:f>
              <c:numCache>
                <c:formatCode>General</c:formatCode>
                <c:ptCount val="243"/>
                <c:pt idx="0">
                  <c:v>1.2193369999999999</c:v>
                </c:pt>
                <c:pt idx="1">
                  <c:v>1.22034</c:v>
                </c:pt>
                <c:pt idx="2">
                  <c:v>1.2358199999999999</c:v>
                </c:pt>
                <c:pt idx="3">
                  <c:v>1.2323789999999999</c:v>
                </c:pt>
                <c:pt idx="4">
                  <c:v>1.0132620000000001</c:v>
                </c:pt>
                <c:pt idx="5">
                  <c:v>1.017031</c:v>
                </c:pt>
                <c:pt idx="6">
                  <c:v>1.1904410000000001</c:v>
                </c:pt>
                <c:pt idx="7">
                  <c:v>1.164031</c:v>
                </c:pt>
                <c:pt idx="8">
                  <c:v>1.0999909999999999</c:v>
                </c:pt>
                <c:pt idx="9">
                  <c:v>1.0971280000000001</c:v>
                </c:pt>
                <c:pt idx="10">
                  <c:v>1.0997950000000001</c:v>
                </c:pt>
                <c:pt idx="11">
                  <c:v>1.1236930000000001</c:v>
                </c:pt>
                <c:pt idx="12">
                  <c:v>1.079753</c:v>
                </c:pt>
                <c:pt idx="13">
                  <c:v>1.1342479999999999</c:v>
                </c:pt>
                <c:pt idx="14">
                  <c:v>1.0775939999999999</c:v>
                </c:pt>
                <c:pt idx="15">
                  <c:v>1.1357330000000001</c:v>
                </c:pt>
                <c:pt idx="16">
                  <c:v>1.0767199999999999</c:v>
                </c:pt>
                <c:pt idx="17">
                  <c:v>1.1346480000000001</c:v>
                </c:pt>
                <c:pt idx="18">
                  <c:v>1.0680529999999999</c:v>
                </c:pt>
                <c:pt idx="19">
                  <c:v>1.1373340000000001</c:v>
                </c:pt>
                <c:pt idx="20">
                  <c:v>1.0602450000000001</c:v>
                </c:pt>
                <c:pt idx="21">
                  <c:v>1.1391340000000001</c:v>
                </c:pt>
                <c:pt idx="22">
                  <c:v>1.0621620000000001</c:v>
                </c:pt>
                <c:pt idx="23">
                  <c:v>1.1433150000000001</c:v>
                </c:pt>
                <c:pt idx="24">
                  <c:v>1.0451429999999999</c:v>
                </c:pt>
                <c:pt idx="25">
                  <c:v>1.138147</c:v>
                </c:pt>
                <c:pt idx="26">
                  <c:v>1.054886</c:v>
                </c:pt>
                <c:pt idx="27">
                  <c:v>1.153464</c:v>
                </c:pt>
                <c:pt idx="28">
                  <c:v>1.02363</c:v>
                </c:pt>
                <c:pt idx="29">
                  <c:v>1.1348780000000001</c:v>
                </c:pt>
                <c:pt idx="30">
                  <c:v>1.0391379999999999</c:v>
                </c:pt>
                <c:pt idx="31">
                  <c:v>1.128903</c:v>
                </c:pt>
                <c:pt idx="32">
                  <c:v>1.0104089999999999</c:v>
                </c:pt>
                <c:pt idx="33">
                  <c:v>1.1455439999999999</c:v>
                </c:pt>
                <c:pt idx="34">
                  <c:v>1.019814</c:v>
                </c:pt>
                <c:pt idx="35">
                  <c:v>1.1266799999999999</c:v>
                </c:pt>
                <c:pt idx="36">
                  <c:v>1.0185979999999999</c:v>
                </c:pt>
                <c:pt idx="37">
                  <c:v>1.1472709999999999</c:v>
                </c:pt>
                <c:pt idx="38">
                  <c:v>1.011781</c:v>
                </c:pt>
                <c:pt idx="39">
                  <c:v>1.1369670000000001</c:v>
                </c:pt>
                <c:pt idx="40">
                  <c:v>1.0143690000000001</c:v>
                </c:pt>
                <c:pt idx="41">
                  <c:v>1.128441</c:v>
                </c:pt>
                <c:pt idx="42">
                  <c:v>1.006815</c:v>
                </c:pt>
                <c:pt idx="43">
                  <c:v>1.126895</c:v>
                </c:pt>
                <c:pt idx="44">
                  <c:v>1.0115499999999999</c:v>
                </c:pt>
                <c:pt idx="45">
                  <c:v>1.122876</c:v>
                </c:pt>
                <c:pt idx="46">
                  <c:v>1.0252479999999999</c:v>
                </c:pt>
                <c:pt idx="47">
                  <c:v>1.1172260000000001</c:v>
                </c:pt>
                <c:pt idx="48">
                  <c:v>1.032662</c:v>
                </c:pt>
                <c:pt idx="49">
                  <c:v>1.120849</c:v>
                </c:pt>
                <c:pt idx="50">
                  <c:v>1.0384800000000001</c:v>
                </c:pt>
                <c:pt idx="51">
                  <c:v>1.1182160000000001</c:v>
                </c:pt>
                <c:pt idx="52">
                  <c:v>1.052108</c:v>
                </c:pt>
                <c:pt idx="53">
                  <c:v>1.1080810000000001</c:v>
                </c:pt>
                <c:pt idx="54">
                  <c:v>1.0553920000000001</c:v>
                </c:pt>
                <c:pt idx="55">
                  <c:v>1.099707</c:v>
                </c:pt>
                <c:pt idx="56">
                  <c:v>1.049032</c:v>
                </c:pt>
                <c:pt idx="57">
                  <c:v>1.114973</c:v>
                </c:pt>
                <c:pt idx="58">
                  <c:v>1.058308</c:v>
                </c:pt>
                <c:pt idx="59">
                  <c:v>1.0896349999999999</c:v>
                </c:pt>
                <c:pt idx="60">
                  <c:v>1.0510299999999999</c:v>
                </c:pt>
                <c:pt idx="61">
                  <c:v>1.1012139999999999</c:v>
                </c:pt>
                <c:pt idx="62">
                  <c:v>1.0677019999999999</c:v>
                </c:pt>
                <c:pt idx="63">
                  <c:v>1.0804990000000001</c:v>
                </c:pt>
                <c:pt idx="64">
                  <c:v>1.056352</c:v>
                </c:pt>
                <c:pt idx="65">
                  <c:v>1.0913349999999999</c:v>
                </c:pt>
                <c:pt idx="66">
                  <c:v>1.0725690000000001</c:v>
                </c:pt>
                <c:pt idx="67">
                  <c:v>1.079677</c:v>
                </c:pt>
                <c:pt idx="68">
                  <c:v>1.0736270000000001</c:v>
                </c:pt>
                <c:pt idx="69">
                  <c:v>1.0726599999999999</c:v>
                </c:pt>
                <c:pt idx="70">
                  <c:v>1.0807169999999999</c:v>
                </c:pt>
                <c:pt idx="71">
                  <c:v>1.071464</c:v>
                </c:pt>
                <c:pt idx="72">
                  <c:v>1.087717</c:v>
                </c:pt>
                <c:pt idx="73">
                  <c:v>1.0589550000000001</c:v>
                </c:pt>
                <c:pt idx="74">
                  <c:v>1.076689</c:v>
                </c:pt>
                <c:pt idx="75">
                  <c:v>1.0643229999999999</c:v>
                </c:pt>
                <c:pt idx="76">
                  <c:v>1.085072</c:v>
                </c:pt>
                <c:pt idx="77">
                  <c:v>1.055274</c:v>
                </c:pt>
                <c:pt idx="78">
                  <c:v>1.081256</c:v>
                </c:pt>
                <c:pt idx="79">
                  <c:v>1.048988</c:v>
                </c:pt>
                <c:pt idx="80">
                  <c:v>1.094902</c:v>
                </c:pt>
                <c:pt idx="81">
                  <c:v>1.04844</c:v>
                </c:pt>
                <c:pt idx="82">
                  <c:v>1.1027260000000001</c:v>
                </c:pt>
                <c:pt idx="83">
                  <c:v>1.036054</c:v>
                </c:pt>
                <c:pt idx="84">
                  <c:v>1.0831599999999999</c:v>
                </c:pt>
                <c:pt idx="85">
                  <c:v>1.050667</c:v>
                </c:pt>
                <c:pt idx="86">
                  <c:v>1.098922</c:v>
                </c:pt>
                <c:pt idx="87">
                  <c:v>1.023201</c:v>
                </c:pt>
                <c:pt idx="88">
                  <c:v>1.0754060000000001</c:v>
                </c:pt>
                <c:pt idx="89">
                  <c:v>1.0376840000000001</c:v>
                </c:pt>
                <c:pt idx="90">
                  <c:v>1.0956189999999999</c:v>
                </c:pt>
                <c:pt idx="91">
                  <c:v>1.0212969999999999</c:v>
                </c:pt>
                <c:pt idx="92">
                  <c:v>1.092077</c:v>
                </c:pt>
                <c:pt idx="93">
                  <c:v>1.022124</c:v>
                </c:pt>
                <c:pt idx="94">
                  <c:v>1.088095</c:v>
                </c:pt>
                <c:pt idx="95">
                  <c:v>1.018524</c:v>
                </c:pt>
                <c:pt idx="96">
                  <c:v>1.095656</c:v>
                </c:pt>
                <c:pt idx="97">
                  <c:v>1.006518</c:v>
                </c:pt>
                <c:pt idx="98">
                  <c:v>1.0952379999999999</c:v>
                </c:pt>
                <c:pt idx="99">
                  <c:v>1.0061119999999999</c:v>
                </c:pt>
                <c:pt idx="100">
                  <c:v>1.0865940000000001</c:v>
                </c:pt>
                <c:pt idx="101">
                  <c:v>1.0197069999999999</c:v>
                </c:pt>
                <c:pt idx="102">
                  <c:v>1.1037360000000001</c:v>
                </c:pt>
                <c:pt idx="103">
                  <c:v>1.014022</c:v>
                </c:pt>
                <c:pt idx="104">
                  <c:v>1.0802940000000001</c:v>
                </c:pt>
                <c:pt idx="105">
                  <c:v>1.0077229999999999</c:v>
                </c:pt>
                <c:pt idx="106">
                  <c:v>1.0914550000000001</c:v>
                </c:pt>
                <c:pt idx="107">
                  <c:v>1.012208</c:v>
                </c:pt>
                <c:pt idx="108">
                  <c:v>1.0649109999999999</c:v>
                </c:pt>
                <c:pt idx="109">
                  <c:v>1.0187170000000001</c:v>
                </c:pt>
                <c:pt idx="110">
                  <c:v>1.1057710000000001</c:v>
                </c:pt>
                <c:pt idx="111">
                  <c:v>1.021854</c:v>
                </c:pt>
                <c:pt idx="112">
                  <c:v>1.0726</c:v>
                </c:pt>
                <c:pt idx="113">
                  <c:v>1.0124109999999999</c:v>
                </c:pt>
                <c:pt idx="114">
                  <c:v>1.086544</c:v>
                </c:pt>
                <c:pt idx="115">
                  <c:v>1.0260359999999999</c:v>
                </c:pt>
                <c:pt idx="116">
                  <c:v>1.0554950000000001</c:v>
                </c:pt>
                <c:pt idx="117">
                  <c:v>1.02216</c:v>
                </c:pt>
                <c:pt idx="118">
                  <c:v>1.09137</c:v>
                </c:pt>
                <c:pt idx="119">
                  <c:v>1.043364</c:v>
                </c:pt>
                <c:pt idx="120">
                  <c:v>1.051571</c:v>
                </c:pt>
                <c:pt idx="121">
                  <c:v>1.0184169999999999</c:v>
                </c:pt>
                <c:pt idx="122">
                  <c:v>1.072133</c:v>
                </c:pt>
                <c:pt idx="123">
                  <c:v>1.038184</c:v>
                </c:pt>
                <c:pt idx="124">
                  <c:v>1.052929</c:v>
                </c:pt>
                <c:pt idx="125">
                  <c:v>1.0320050000000001</c:v>
                </c:pt>
                <c:pt idx="126">
                  <c:v>1.0636140000000001</c:v>
                </c:pt>
                <c:pt idx="127">
                  <c:v>1.0422610000000001</c:v>
                </c:pt>
                <c:pt idx="128">
                  <c:v>1.043242</c:v>
                </c:pt>
                <c:pt idx="129">
                  <c:v>1.0200290000000001</c:v>
                </c:pt>
                <c:pt idx="130">
                  <c:v>1.068508</c:v>
                </c:pt>
                <c:pt idx="131">
                  <c:v>1.052848</c:v>
                </c:pt>
                <c:pt idx="132">
                  <c:v>1.046211</c:v>
                </c:pt>
                <c:pt idx="133">
                  <c:v>1.0375970000000001</c:v>
                </c:pt>
                <c:pt idx="134">
                  <c:v>1.0546660000000001</c:v>
                </c:pt>
                <c:pt idx="135">
                  <c:v>1.056109</c:v>
                </c:pt>
                <c:pt idx="136">
                  <c:v>1.0373760000000001</c:v>
                </c:pt>
                <c:pt idx="137">
                  <c:v>1.0334220000000001</c:v>
                </c:pt>
                <c:pt idx="138">
                  <c:v>1.0645800000000001</c:v>
                </c:pt>
                <c:pt idx="139">
                  <c:v>1.0555969999999999</c:v>
                </c:pt>
                <c:pt idx="140">
                  <c:v>1.03996</c:v>
                </c:pt>
                <c:pt idx="141">
                  <c:v>1.0451319999999999</c:v>
                </c:pt>
                <c:pt idx="142">
                  <c:v>1.0496479999999999</c:v>
                </c:pt>
                <c:pt idx="143">
                  <c:v>1.0592239999999999</c:v>
                </c:pt>
                <c:pt idx="144">
                  <c:v>1.0251809999999999</c:v>
                </c:pt>
                <c:pt idx="145">
                  <c:v>1.046718</c:v>
                </c:pt>
                <c:pt idx="146">
                  <c:v>1.0429010000000001</c:v>
                </c:pt>
                <c:pt idx="147">
                  <c:v>1.05362</c:v>
                </c:pt>
                <c:pt idx="148">
                  <c:v>1.019695</c:v>
                </c:pt>
                <c:pt idx="149">
                  <c:v>1.0349950000000001</c:v>
                </c:pt>
                <c:pt idx="150">
                  <c:v>1.044632</c:v>
                </c:pt>
                <c:pt idx="151">
                  <c:v>1.0595030000000001</c:v>
                </c:pt>
                <c:pt idx="152">
                  <c:v>1.019768</c:v>
                </c:pt>
                <c:pt idx="153">
                  <c:v>1.0416000000000001</c:v>
                </c:pt>
                <c:pt idx="154">
                  <c:v>1.0394239999999999</c:v>
                </c:pt>
                <c:pt idx="155">
                  <c:v>1.0630820000000001</c:v>
                </c:pt>
                <c:pt idx="156">
                  <c:v>1.018491</c:v>
                </c:pt>
                <c:pt idx="157">
                  <c:v>1.042346</c:v>
                </c:pt>
                <c:pt idx="158">
                  <c:v>1.032883</c:v>
                </c:pt>
                <c:pt idx="159">
                  <c:v>1.072508</c:v>
                </c:pt>
                <c:pt idx="160">
                  <c:v>1.0121290000000001</c:v>
                </c:pt>
                <c:pt idx="161">
                  <c:v>1.0472760000000001</c:v>
                </c:pt>
                <c:pt idx="162">
                  <c:v>1.0250520000000001</c:v>
                </c:pt>
                <c:pt idx="163">
                  <c:v>1.0589789999999999</c:v>
                </c:pt>
                <c:pt idx="164">
                  <c:v>1.001895</c:v>
                </c:pt>
                <c:pt idx="165">
                  <c:v>1.0493300000000001</c:v>
                </c:pt>
                <c:pt idx="166">
                  <c:v>1.0067299999999999</c:v>
                </c:pt>
                <c:pt idx="167">
                  <c:v>1.069447</c:v>
                </c:pt>
                <c:pt idx="168">
                  <c:v>1.003476</c:v>
                </c:pt>
                <c:pt idx="169">
                  <c:v>1.042098</c:v>
                </c:pt>
                <c:pt idx="170">
                  <c:v>1.0139199999999999</c:v>
                </c:pt>
                <c:pt idx="171">
                  <c:v>1.055558</c:v>
                </c:pt>
                <c:pt idx="172">
                  <c:v>1.0131520000000001</c:v>
                </c:pt>
                <c:pt idx="173">
                  <c:v>1.0517369999999999</c:v>
                </c:pt>
                <c:pt idx="174">
                  <c:v>1.009117</c:v>
                </c:pt>
                <c:pt idx="175">
                  <c:v>1.0640289999999999</c:v>
                </c:pt>
                <c:pt idx="176">
                  <c:v>1.016319</c:v>
                </c:pt>
                <c:pt idx="177">
                  <c:v>1.0284139999999999</c:v>
                </c:pt>
                <c:pt idx="178">
                  <c:v>1.0114350000000001</c:v>
                </c:pt>
                <c:pt idx="179">
                  <c:v>1.063299</c:v>
                </c:pt>
                <c:pt idx="180">
                  <c:v>1.0147090000000001</c:v>
                </c:pt>
                <c:pt idx="181">
                  <c:v>1.0429809999999999</c:v>
                </c:pt>
                <c:pt idx="182">
                  <c:v>1.0169900000000001</c:v>
                </c:pt>
                <c:pt idx="183">
                  <c:v>1.0632520000000001</c:v>
                </c:pt>
                <c:pt idx="184">
                  <c:v>1.023301</c:v>
                </c:pt>
                <c:pt idx="185">
                  <c:v>1.0351630000000001</c:v>
                </c:pt>
                <c:pt idx="186">
                  <c:v>1.009862</c:v>
                </c:pt>
                <c:pt idx="187">
                  <c:v>1.064222</c:v>
                </c:pt>
                <c:pt idx="188">
                  <c:v>1.0204470000000001</c:v>
                </c:pt>
                <c:pt idx="189">
                  <c:v>1.027614</c:v>
                </c:pt>
                <c:pt idx="190">
                  <c:v>1.013592</c:v>
                </c:pt>
                <c:pt idx="191">
                  <c:v>1.04948</c:v>
                </c:pt>
                <c:pt idx="192">
                  <c:v>1.0246820000000001</c:v>
                </c:pt>
                <c:pt idx="193">
                  <c:v>1.0354460000000001</c:v>
                </c:pt>
                <c:pt idx="194">
                  <c:v>1.0214319999999999</c:v>
                </c:pt>
                <c:pt idx="195">
                  <c:v>1.041884</c:v>
                </c:pt>
                <c:pt idx="196">
                  <c:v>1.0136559999999999</c:v>
                </c:pt>
                <c:pt idx="197">
                  <c:v>1.02637</c:v>
                </c:pt>
                <c:pt idx="198">
                  <c:v>1.01641</c:v>
                </c:pt>
                <c:pt idx="199">
                  <c:v>1.047374</c:v>
                </c:pt>
                <c:pt idx="200">
                  <c:v>1.031828</c:v>
                </c:pt>
                <c:pt idx="201">
                  <c:v>1.0203549999999999</c:v>
                </c:pt>
                <c:pt idx="202">
                  <c:v>1.0101720000000001</c:v>
                </c:pt>
                <c:pt idx="203">
                  <c:v>1.0522020000000001</c:v>
                </c:pt>
                <c:pt idx="204">
                  <c:v>1.0252289999999999</c:v>
                </c:pt>
                <c:pt idx="205">
                  <c:v>1.0306500000000001</c:v>
                </c:pt>
                <c:pt idx="206">
                  <c:v>1.0164979999999999</c:v>
                </c:pt>
                <c:pt idx="207">
                  <c:v>1.0333239999999999</c:v>
                </c:pt>
                <c:pt idx="208">
                  <c:v>1.034886</c:v>
                </c:pt>
                <c:pt idx="209">
                  <c:v>1.0155479999999999</c:v>
                </c:pt>
                <c:pt idx="210">
                  <c:v>1.0140610000000001</c:v>
                </c:pt>
                <c:pt idx="211">
                  <c:v>1.0334989999999999</c:v>
                </c:pt>
                <c:pt idx="212">
                  <c:v>1.030349</c:v>
                </c:pt>
                <c:pt idx="213">
                  <c:v>1.017088</c:v>
                </c:pt>
                <c:pt idx="214">
                  <c:v>1.0238799999999999</c:v>
                </c:pt>
                <c:pt idx="215">
                  <c:v>1.0281309999999999</c:v>
                </c:pt>
                <c:pt idx="216">
                  <c:v>1.0384910000000001</c:v>
                </c:pt>
                <c:pt idx="217">
                  <c:v>1.0157480000000001</c:v>
                </c:pt>
                <c:pt idx="218">
                  <c:v>1.0189680000000001</c:v>
                </c:pt>
                <c:pt idx="219">
                  <c:v>1.022875</c:v>
                </c:pt>
                <c:pt idx="220">
                  <c:v>1.0265340000000001</c:v>
                </c:pt>
                <c:pt idx="221">
                  <c:v>1.01861</c:v>
                </c:pt>
                <c:pt idx="222">
                  <c:v>1.0306949999999999</c:v>
                </c:pt>
                <c:pt idx="223">
                  <c:v>1.021199</c:v>
                </c:pt>
                <c:pt idx="224">
                  <c:v>1.035345</c:v>
                </c:pt>
                <c:pt idx="225">
                  <c:v>1.011288</c:v>
                </c:pt>
                <c:pt idx="226">
                  <c:v>1.0275479999999999</c:v>
                </c:pt>
                <c:pt idx="227">
                  <c:v>1.0195149999999999</c:v>
                </c:pt>
                <c:pt idx="228">
                  <c:v>1.0265770000000001</c:v>
                </c:pt>
                <c:pt idx="229">
                  <c:v>1.0078339999999999</c:v>
                </c:pt>
                <c:pt idx="230">
                  <c:v>1.033555</c:v>
                </c:pt>
                <c:pt idx="231">
                  <c:v>1.0095879999999999</c:v>
                </c:pt>
                <c:pt idx="232">
                  <c:v>1.029701</c:v>
                </c:pt>
                <c:pt idx="233">
                  <c:v>1.0158959999999999</c:v>
                </c:pt>
                <c:pt idx="234">
                  <c:v>1.032905</c:v>
                </c:pt>
                <c:pt idx="235">
                  <c:v>1.011684</c:v>
                </c:pt>
                <c:pt idx="236">
                  <c:v>1.0374909999999999</c:v>
                </c:pt>
                <c:pt idx="237">
                  <c:v>1.0009110000000001</c:v>
                </c:pt>
                <c:pt idx="238">
                  <c:v>1.0318970000000001</c:v>
                </c:pt>
                <c:pt idx="239">
                  <c:v>1.0070380000000001</c:v>
                </c:pt>
                <c:pt idx="240">
                  <c:v>1.031399</c:v>
                </c:pt>
                <c:pt idx="241">
                  <c:v>1.0022200000000001</c:v>
                </c:pt>
                <c:pt idx="242">
                  <c:v>1.029487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01E-4376-BAE5-7F48BDBF5A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8058280"/>
        <c:axId val="798054016"/>
      </c:scatterChart>
      <c:valAx>
        <c:axId val="7980582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8054016"/>
        <c:crosses val="autoZero"/>
        <c:crossBetween val="midCat"/>
      </c:valAx>
      <c:valAx>
        <c:axId val="7980540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80582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5354833770778654"/>
                  <c:y val="5.9014654418197705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'[23]2_Drop_07132_DropletJump_Water_'!$O$6:$O$245</c:f>
              <c:numCache>
                <c:formatCode>General</c:formatCode>
                <c:ptCount val="240"/>
                <c:pt idx="0">
                  <c:v>7.4999999999999997E-2</c:v>
                </c:pt>
                <c:pt idx="1">
                  <c:v>8.3333333333333329E-2</c:v>
                </c:pt>
                <c:pt idx="2">
                  <c:v>9.166666666666666E-2</c:v>
                </c:pt>
                <c:pt idx="3">
                  <c:v>0.1</c:v>
                </c:pt>
                <c:pt idx="4">
                  <c:v>0.10833333333333334</c:v>
                </c:pt>
                <c:pt idx="5">
                  <c:v>0.11666666666666667</c:v>
                </c:pt>
                <c:pt idx="6">
                  <c:v>0.125</c:v>
                </c:pt>
                <c:pt idx="7">
                  <c:v>0.13333333333333333</c:v>
                </c:pt>
                <c:pt idx="8">
                  <c:v>0.14166666666666666</c:v>
                </c:pt>
                <c:pt idx="9">
                  <c:v>0.15</c:v>
                </c:pt>
                <c:pt idx="10">
                  <c:v>0.15833333333333333</c:v>
                </c:pt>
                <c:pt idx="11">
                  <c:v>0.16666666666666666</c:v>
                </c:pt>
                <c:pt idx="12">
                  <c:v>0.17499999999999999</c:v>
                </c:pt>
                <c:pt idx="13">
                  <c:v>0.18333333333333332</c:v>
                </c:pt>
                <c:pt idx="14">
                  <c:v>0.19166666666666668</c:v>
                </c:pt>
                <c:pt idx="15">
                  <c:v>0.2</c:v>
                </c:pt>
                <c:pt idx="16">
                  <c:v>0.20833333333333334</c:v>
                </c:pt>
                <c:pt idx="17">
                  <c:v>0.21666666666666667</c:v>
                </c:pt>
                <c:pt idx="18">
                  <c:v>0.22500000000000001</c:v>
                </c:pt>
                <c:pt idx="19">
                  <c:v>0.23333333333333334</c:v>
                </c:pt>
                <c:pt idx="20">
                  <c:v>0.24166666666666667</c:v>
                </c:pt>
                <c:pt idx="21">
                  <c:v>0.25</c:v>
                </c:pt>
                <c:pt idx="22">
                  <c:v>0.25833333333333336</c:v>
                </c:pt>
                <c:pt idx="23">
                  <c:v>0.26666666666666666</c:v>
                </c:pt>
                <c:pt idx="24">
                  <c:v>0.27500000000000002</c:v>
                </c:pt>
                <c:pt idx="25">
                  <c:v>0.28333333333333333</c:v>
                </c:pt>
                <c:pt idx="26">
                  <c:v>0.29166666666666669</c:v>
                </c:pt>
                <c:pt idx="27">
                  <c:v>0.3</c:v>
                </c:pt>
                <c:pt idx="28">
                  <c:v>0.30833333333333335</c:v>
                </c:pt>
                <c:pt idx="29">
                  <c:v>0.31666666666666665</c:v>
                </c:pt>
                <c:pt idx="30">
                  <c:v>0.32500000000000001</c:v>
                </c:pt>
                <c:pt idx="31">
                  <c:v>0.33333333333333331</c:v>
                </c:pt>
                <c:pt idx="32">
                  <c:v>0.34166666666666667</c:v>
                </c:pt>
                <c:pt idx="33">
                  <c:v>0.35</c:v>
                </c:pt>
                <c:pt idx="34">
                  <c:v>0.35833333333333334</c:v>
                </c:pt>
                <c:pt idx="35">
                  <c:v>0.36666666666666664</c:v>
                </c:pt>
                <c:pt idx="36">
                  <c:v>0.375</c:v>
                </c:pt>
                <c:pt idx="37">
                  <c:v>0.38333333333333336</c:v>
                </c:pt>
                <c:pt idx="38">
                  <c:v>0.39166666666666666</c:v>
                </c:pt>
                <c:pt idx="39">
                  <c:v>0.4</c:v>
                </c:pt>
                <c:pt idx="40">
                  <c:v>0.40833333333333333</c:v>
                </c:pt>
                <c:pt idx="41">
                  <c:v>0.41666666666666669</c:v>
                </c:pt>
                <c:pt idx="42">
                  <c:v>0.42499999999999999</c:v>
                </c:pt>
                <c:pt idx="43">
                  <c:v>0.43333333333333335</c:v>
                </c:pt>
                <c:pt idx="44">
                  <c:v>0.44166666666666665</c:v>
                </c:pt>
                <c:pt idx="45">
                  <c:v>0.45</c:v>
                </c:pt>
                <c:pt idx="46">
                  <c:v>0.45833333333333331</c:v>
                </c:pt>
                <c:pt idx="47">
                  <c:v>0.46666666666666667</c:v>
                </c:pt>
                <c:pt idx="48">
                  <c:v>0.47499999999999998</c:v>
                </c:pt>
                <c:pt idx="49">
                  <c:v>0.48333333333333334</c:v>
                </c:pt>
                <c:pt idx="50">
                  <c:v>0.49166666666666664</c:v>
                </c:pt>
                <c:pt idx="51">
                  <c:v>0.5</c:v>
                </c:pt>
                <c:pt idx="52">
                  <c:v>0.5083333333333333</c:v>
                </c:pt>
                <c:pt idx="53">
                  <c:v>0.51666666666666672</c:v>
                </c:pt>
                <c:pt idx="54">
                  <c:v>0.52500000000000002</c:v>
                </c:pt>
                <c:pt idx="55">
                  <c:v>0.53333333333333333</c:v>
                </c:pt>
                <c:pt idx="56">
                  <c:v>0.54166666666666663</c:v>
                </c:pt>
                <c:pt idx="57">
                  <c:v>0.55000000000000004</c:v>
                </c:pt>
                <c:pt idx="58">
                  <c:v>0.55833333333333335</c:v>
                </c:pt>
                <c:pt idx="59">
                  <c:v>0.56666666666666665</c:v>
                </c:pt>
                <c:pt idx="60">
                  <c:v>0.57499999999999996</c:v>
                </c:pt>
                <c:pt idx="61">
                  <c:v>0.58333333333333337</c:v>
                </c:pt>
                <c:pt idx="62">
                  <c:v>0.59166666666666667</c:v>
                </c:pt>
                <c:pt idx="63">
                  <c:v>0.6</c:v>
                </c:pt>
                <c:pt idx="64">
                  <c:v>0.60833333333333328</c:v>
                </c:pt>
                <c:pt idx="65">
                  <c:v>0.6166666666666667</c:v>
                </c:pt>
                <c:pt idx="66">
                  <c:v>0.625</c:v>
                </c:pt>
                <c:pt idx="67">
                  <c:v>0.6333333333333333</c:v>
                </c:pt>
                <c:pt idx="68">
                  <c:v>0.64166666666666672</c:v>
                </c:pt>
                <c:pt idx="69">
                  <c:v>0.65</c:v>
                </c:pt>
                <c:pt idx="70">
                  <c:v>0.65833333333333333</c:v>
                </c:pt>
                <c:pt idx="71">
                  <c:v>0.66666666666666663</c:v>
                </c:pt>
                <c:pt idx="72">
                  <c:v>0.67500000000000004</c:v>
                </c:pt>
                <c:pt idx="73">
                  <c:v>0.68333333333333335</c:v>
                </c:pt>
                <c:pt idx="74">
                  <c:v>0.69166666666666665</c:v>
                </c:pt>
                <c:pt idx="75">
                  <c:v>0.7</c:v>
                </c:pt>
                <c:pt idx="76">
                  <c:v>0.70833333333333337</c:v>
                </c:pt>
                <c:pt idx="77">
                  <c:v>0.71666666666666667</c:v>
                </c:pt>
                <c:pt idx="78">
                  <c:v>0.72499999999999998</c:v>
                </c:pt>
                <c:pt idx="79">
                  <c:v>0.73333333333333328</c:v>
                </c:pt>
                <c:pt idx="80">
                  <c:v>0.7416666666666667</c:v>
                </c:pt>
                <c:pt idx="81">
                  <c:v>0.75</c:v>
                </c:pt>
                <c:pt idx="82">
                  <c:v>0.7583333333333333</c:v>
                </c:pt>
                <c:pt idx="83">
                  <c:v>0.76666666666666672</c:v>
                </c:pt>
                <c:pt idx="84">
                  <c:v>0.77500000000000002</c:v>
                </c:pt>
                <c:pt idx="85">
                  <c:v>0.78333333333333333</c:v>
                </c:pt>
                <c:pt idx="86">
                  <c:v>0.79166666666666663</c:v>
                </c:pt>
                <c:pt idx="87">
                  <c:v>0.8</c:v>
                </c:pt>
                <c:pt idx="88">
                  <c:v>0.80833333333333335</c:v>
                </c:pt>
                <c:pt idx="89">
                  <c:v>0.81666666666666665</c:v>
                </c:pt>
                <c:pt idx="90">
                  <c:v>0.82499999999999996</c:v>
                </c:pt>
                <c:pt idx="91">
                  <c:v>0.83333333333333337</c:v>
                </c:pt>
                <c:pt idx="92">
                  <c:v>0.84166666666666667</c:v>
                </c:pt>
                <c:pt idx="93">
                  <c:v>0.85</c:v>
                </c:pt>
                <c:pt idx="94">
                  <c:v>0.85833333333333328</c:v>
                </c:pt>
                <c:pt idx="95">
                  <c:v>0.8666666666666667</c:v>
                </c:pt>
                <c:pt idx="96">
                  <c:v>0.875</c:v>
                </c:pt>
                <c:pt idx="97">
                  <c:v>0.8833333333333333</c:v>
                </c:pt>
                <c:pt idx="98">
                  <c:v>0.89166666666666672</c:v>
                </c:pt>
                <c:pt idx="99">
                  <c:v>0.9</c:v>
                </c:pt>
                <c:pt idx="100">
                  <c:v>0.90833333333333333</c:v>
                </c:pt>
                <c:pt idx="101">
                  <c:v>0.91666666666666663</c:v>
                </c:pt>
                <c:pt idx="102">
                  <c:v>0.92500000000000004</c:v>
                </c:pt>
                <c:pt idx="103">
                  <c:v>0.93333333333333335</c:v>
                </c:pt>
                <c:pt idx="104">
                  <c:v>0.94166666666666665</c:v>
                </c:pt>
                <c:pt idx="105">
                  <c:v>0.95</c:v>
                </c:pt>
                <c:pt idx="106">
                  <c:v>0.95833333333333337</c:v>
                </c:pt>
                <c:pt idx="107">
                  <c:v>0.96666666666666667</c:v>
                </c:pt>
                <c:pt idx="108">
                  <c:v>0.97499999999999998</c:v>
                </c:pt>
                <c:pt idx="109">
                  <c:v>0.98333333333333328</c:v>
                </c:pt>
                <c:pt idx="110">
                  <c:v>0.9916666666666667</c:v>
                </c:pt>
                <c:pt idx="111">
                  <c:v>1</c:v>
                </c:pt>
                <c:pt idx="112">
                  <c:v>1.0083333333333333</c:v>
                </c:pt>
                <c:pt idx="113">
                  <c:v>1.0166666666666666</c:v>
                </c:pt>
                <c:pt idx="114">
                  <c:v>1.0249999999999999</c:v>
                </c:pt>
                <c:pt idx="115">
                  <c:v>1.0333333333333334</c:v>
                </c:pt>
                <c:pt idx="116">
                  <c:v>1.0416666666666667</c:v>
                </c:pt>
                <c:pt idx="117">
                  <c:v>1.05</c:v>
                </c:pt>
                <c:pt idx="118">
                  <c:v>1.0583333333333333</c:v>
                </c:pt>
                <c:pt idx="119">
                  <c:v>1.0666666666666667</c:v>
                </c:pt>
                <c:pt idx="120">
                  <c:v>1.075</c:v>
                </c:pt>
                <c:pt idx="121">
                  <c:v>1.0833333333333333</c:v>
                </c:pt>
                <c:pt idx="122">
                  <c:v>1.0916666666666666</c:v>
                </c:pt>
                <c:pt idx="123">
                  <c:v>1.1000000000000001</c:v>
                </c:pt>
                <c:pt idx="124">
                  <c:v>1.1083333333333334</c:v>
                </c:pt>
                <c:pt idx="125">
                  <c:v>1.1166666666666667</c:v>
                </c:pt>
                <c:pt idx="126">
                  <c:v>1.125</c:v>
                </c:pt>
                <c:pt idx="127">
                  <c:v>1.1333333333333333</c:v>
                </c:pt>
                <c:pt idx="128">
                  <c:v>1.1416666666666666</c:v>
                </c:pt>
                <c:pt idx="129">
                  <c:v>1.1499999999999999</c:v>
                </c:pt>
                <c:pt idx="130">
                  <c:v>1.1583333333333334</c:v>
                </c:pt>
                <c:pt idx="131">
                  <c:v>1.1666666666666667</c:v>
                </c:pt>
                <c:pt idx="132">
                  <c:v>1.175</c:v>
                </c:pt>
                <c:pt idx="133">
                  <c:v>1.1833333333333333</c:v>
                </c:pt>
                <c:pt idx="134">
                  <c:v>1.1916666666666667</c:v>
                </c:pt>
                <c:pt idx="135">
                  <c:v>1.2</c:v>
                </c:pt>
                <c:pt idx="136">
                  <c:v>1.2083333333333333</c:v>
                </c:pt>
                <c:pt idx="137">
                  <c:v>1.2166666666666666</c:v>
                </c:pt>
                <c:pt idx="138">
                  <c:v>1.2250000000000001</c:v>
                </c:pt>
                <c:pt idx="139">
                  <c:v>1.2333333333333334</c:v>
                </c:pt>
                <c:pt idx="140">
                  <c:v>1.2416666666666667</c:v>
                </c:pt>
                <c:pt idx="141">
                  <c:v>1.25</c:v>
                </c:pt>
                <c:pt idx="142">
                  <c:v>1.2583333333333333</c:v>
                </c:pt>
                <c:pt idx="143">
                  <c:v>1.2666666666666666</c:v>
                </c:pt>
                <c:pt idx="144">
                  <c:v>1.2749999999999999</c:v>
                </c:pt>
                <c:pt idx="145">
                  <c:v>1.2833333333333334</c:v>
                </c:pt>
                <c:pt idx="146">
                  <c:v>1.2916666666666667</c:v>
                </c:pt>
                <c:pt idx="147">
                  <c:v>1.3</c:v>
                </c:pt>
                <c:pt idx="148">
                  <c:v>1.3083333333333333</c:v>
                </c:pt>
                <c:pt idx="149">
                  <c:v>1.3166666666666667</c:v>
                </c:pt>
                <c:pt idx="150">
                  <c:v>1.325</c:v>
                </c:pt>
                <c:pt idx="151">
                  <c:v>1.3333333333333333</c:v>
                </c:pt>
                <c:pt idx="152">
                  <c:v>1.3416666666666666</c:v>
                </c:pt>
                <c:pt idx="153">
                  <c:v>1.35</c:v>
                </c:pt>
                <c:pt idx="154">
                  <c:v>1.3583333333333334</c:v>
                </c:pt>
                <c:pt idx="155">
                  <c:v>1.3666666666666667</c:v>
                </c:pt>
                <c:pt idx="156">
                  <c:v>1.375</c:v>
                </c:pt>
                <c:pt idx="157">
                  <c:v>1.3833333333333333</c:v>
                </c:pt>
                <c:pt idx="158">
                  <c:v>1.3916666666666666</c:v>
                </c:pt>
                <c:pt idx="159">
                  <c:v>1.4</c:v>
                </c:pt>
                <c:pt idx="160">
                  <c:v>1.4083333333333334</c:v>
                </c:pt>
                <c:pt idx="161">
                  <c:v>1.4166666666666667</c:v>
                </c:pt>
                <c:pt idx="162">
                  <c:v>1.425</c:v>
                </c:pt>
                <c:pt idx="163">
                  <c:v>1.4333333333333333</c:v>
                </c:pt>
                <c:pt idx="164">
                  <c:v>1.4416666666666667</c:v>
                </c:pt>
                <c:pt idx="165">
                  <c:v>1.45</c:v>
                </c:pt>
                <c:pt idx="166">
                  <c:v>1.4583333333333333</c:v>
                </c:pt>
                <c:pt idx="167">
                  <c:v>1.4666666666666666</c:v>
                </c:pt>
                <c:pt idx="168">
                  <c:v>1.4750000000000001</c:v>
                </c:pt>
                <c:pt idx="169">
                  <c:v>1.4833333333333334</c:v>
                </c:pt>
                <c:pt idx="170">
                  <c:v>1.4916666666666667</c:v>
                </c:pt>
                <c:pt idx="171">
                  <c:v>1.5</c:v>
                </c:pt>
                <c:pt idx="172">
                  <c:v>1.5083333333333333</c:v>
                </c:pt>
                <c:pt idx="173">
                  <c:v>1.5166666666666666</c:v>
                </c:pt>
                <c:pt idx="174">
                  <c:v>1.5249999999999999</c:v>
                </c:pt>
                <c:pt idx="175">
                  <c:v>1.5333333333333334</c:v>
                </c:pt>
                <c:pt idx="176">
                  <c:v>1.5416666666666667</c:v>
                </c:pt>
                <c:pt idx="177">
                  <c:v>1.55</c:v>
                </c:pt>
                <c:pt idx="178">
                  <c:v>1.5583333333333333</c:v>
                </c:pt>
                <c:pt idx="179">
                  <c:v>1.5666666666666667</c:v>
                </c:pt>
                <c:pt idx="180">
                  <c:v>1.575</c:v>
                </c:pt>
                <c:pt idx="181">
                  <c:v>1.5833333333333333</c:v>
                </c:pt>
                <c:pt idx="182">
                  <c:v>1.5916666666666666</c:v>
                </c:pt>
                <c:pt idx="183">
                  <c:v>1.6</c:v>
                </c:pt>
                <c:pt idx="184">
                  <c:v>1.6083333333333334</c:v>
                </c:pt>
                <c:pt idx="185">
                  <c:v>1.6166666666666667</c:v>
                </c:pt>
                <c:pt idx="186">
                  <c:v>1.625</c:v>
                </c:pt>
                <c:pt idx="187">
                  <c:v>1.6333333333333333</c:v>
                </c:pt>
                <c:pt idx="188">
                  <c:v>1.6416666666666666</c:v>
                </c:pt>
                <c:pt idx="189">
                  <c:v>1.65</c:v>
                </c:pt>
                <c:pt idx="190">
                  <c:v>1.6583333333333334</c:v>
                </c:pt>
                <c:pt idx="191">
                  <c:v>1.6666666666666667</c:v>
                </c:pt>
                <c:pt idx="192">
                  <c:v>1.675</c:v>
                </c:pt>
                <c:pt idx="193">
                  <c:v>1.6833333333333333</c:v>
                </c:pt>
                <c:pt idx="194">
                  <c:v>1.6916666666666667</c:v>
                </c:pt>
                <c:pt idx="195">
                  <c:v>1.7</c:v>
                </c:pt>
                <c:pt idx="196">
                  <c:v>1.7083333333333333</c:v>
                </c:pt>
                <c:pt idx="197">
                  <c:v>1.7166666666666666</c:v>
                </c:pt>
                <c:pt idx="198">
                  <c:v>1.7250000000000001</c:v>
                </c:pt>
                <c:pt idx="199">
                  <c:v>1.7333333333333334</c:v>
                </c:pt>
                <c:pt idx="200">
                  <c:v>1.7416666666666667</c:v>
                </c:pt>
                <c:pt idx="201">
                  <c:v>1.75</c:v>
                </c:pt>
                <c:pt idx="202">
                  <c:v>1.7583333333333333</c:v>
                </c:pt>
                <c:pt idx="203">
                  <c:v>1.7666666666666666</c:v>
                </c:pt>
                <c:pt idx="204">
                  <c:v>1.7749999999999999</c:v>
                </c:pt>
                <c:pt idx="205">
                  <c:v>1.7833333333333334</c:v>
                </c:pt>
                <c:pt idx="206">
                  <c:v>1.7916666666666667</c:v>
                </c:pt>
                <c:pt idx="207">
                  <c:v>1.8</c:v>
                </c:pt>
                <c:pt idx="208">
                  <c:v>1.8083333333333333</c:v>
                </c:pt>
                <c:pt idx="209">
                  <c:v>1.8166666666666667</c:v>
                </c:pt>
                <c:pt idx="210">
                  <c:v>1.825</c:v>
                </c:pt>
                <c:pt idx="211">
                  <c:v>1.8333333333333333</c:v>
                </c:pt>
                <c:pt idx="212">
                  <c:v>1.8416666666666666</c:v>
                </c:pt>
                <c:pt idx="213">
                  <c:v>1.85</c:v>
                </c:pt>
                <c:pt idx="214">
                  <c:v>1.8583333333333334</c:v>
                </c:pt>
                <c:pt idx="215">
                  <c:v>1.8666666666666667</c:v>
                </c:pt>
                <c:pt idx="216">
                  <c:v>1.875</c:v>
                </c:pt>
                <c:pt idx="217">
                  <c:v>1.8833333333333333</c:v>
                </c:pt>
                <c:pt idx="218">
                  <c:v>1.8916666666666666</c:v>
                </c:pt>
                <c:pt idx="219">
                  <c:v>1.9</c:v>
                </c:pt>
                <c:pt idx="220">
                  <c:v>1.9083333333333334</c:v>
                </c:pt>
                <c:pt idx="221">
                  <c:v>1.9166666666666667</c:v>
                </c:pt>
                <c:pt idx="222">
                  <c:v>1.925</c:v>
                </c:pt>
                <c:pt idx="223">
                  <c:v>1.9333333333333333</c:v>
                </c:pt>
                <c:pt idx="224">
                  <c:v>1.9416666666666667</c:v>
                </c:pt>
                <c:pt idx="225">
                  <c:v>1.95</c:v>
                </c:pt>
                <c:pt idx="226">
                  <c:v>1.9583333333333333</c:v>
                </c:pt>
                <c:pt idx="227">
                  <c:v>1.9666666666666666</c:v>
                </c:pt>
                <c:pt idx="228">
                  <c:v>1.9750000000000001</c:v>
                </c:pt>
                <c:pt idx="229">
                  <c:v>1.9833333333333334</c:v>
                </c:pt>
                <c:pt idx="230">
                  <c:v>1.9916666666666667</c:v>
                </c:pt>
                <c:pt idx="231">
                  <c:v>2</c:v>
                </c:pt>
                <c:pt idx="232">
                  <c:v>2.0083333333333333</c:v>
                </c:pt>
                <c:pt idx="233">
                  <c:v>2.0166666666666666</c:v>
                </c:pt>
                <c:pt idx="234">
                  <c:v>2.0249999999999999</c:v>
                </c:pt>
                <c:pt idx="235">
                  <c:v>2.0333333333333332</c:v>
                </c:pt>
                <c:pt idx="236">
                  <c:v>2.0416666666666665</c:v>
                </c:pt>
                <c:pt idx="237">
                  <c:v>2.0499999999999998</c:v>
                </c:pt>
                <c:pt idx="238">
                  <c:v>2.0583333333333331</c:v>
                </c:pt>
                <c:pt idx="239">
                  <c:v>2.0666666666666669</c:v>
                </c:pt>
              </c:numCache>
            </c:numRef>
          </c:xVal>
          <c:yVal>
            <c:numRef>
              <c:f>'[23]2_Drop_07132_DropletJump_Water_'!$B$6:$B$245</c:f>
              <c:numCache>
                <c:formatCode>General</c:formatCode>
                <c:ptCount val="240"/>
                <c:pt idx="0">
                  <c:v>9.15245</c:v>
                </c:pt>
                <c:pt idx="1">
                  <c:v>9.1234369999999991</c:v>
                </c:pt>
                <c:pt idx="2">
                  <c:v>9.1754789999999993</c:v>
                </c:pt>
                <c:pt idx="3">
                  <c:v>9.1550130000000003</c:v>
                </c:pt>
                <c:pt idx="4">
                  <c:v>9.1506530000000001</c:v>
                </c:pt>
                <c:pt idx="5">
                  <c:v>9.1371590000000005</c:v>
                </c:pt>
                <c:pt idx="6">
                  <c:v>9.1560170000000003</c:v>
                </c:pt>
                <c:pt idx="7">
                  <c:v>9.1714520000000004</c:v>
                </c:pt>
                <c:pt idx="8">
                  <c:v>9.1569590000000005</c:v>
                </c:pt>
                <c:pt idx="9">
                  <c:v>9.1453749999999996</c:v>
                </c:pt>
                <c:pt idx="10">
                  <c:v>9.1410289999999996</c:v>
                </c:pt>
                <c:pt idx="11">
                  <c:v>9.1154639999999993</c:v>
                </c:pt>
                <c:pt idx="12">
                  <c:v>9.1316349999999993</c:v>
                </c:pt>
                <c:pt idx="13">
                  <c:v>9.1399690000000007</c:v>
                </c:pt>
                <c:pt idx="14">
                  <c:v>9.1482299999999999</c:v>
                </c:pt>
                <c:pt idx="15">
                  <c:v>9.1426780000000001</c:v>
                </c:pt>
                <c:pt idx="16">
                  <c:v>9.1494839999999993</c:v>
                </c:pt>
                <c:pt idx="17">
                  <c:v>9.1076099999999993</c:v>
                </c:pt>
                <c:pt idx="18">
                  <c:v>9.1281680000000005</c:v>
                </c:pt>
                <c:pt idx="19">
                  <c:v>9.1402470000000005</c:v>
                </c:pt>
                <c:pt idx="20">
                  <c:v>9.1495540000000002</c:v>
                </c:pt>
                <c:pt idx="21">
                  <c:v>9.1262699999999999</c:v>
                </c:pt>
                <c:pt idx="22">
                  <c:v>9.1561769999999996</c:v>
                </c:pt>
                <c:pt idx="23">
                  <c:v>9.1683380000000003</c:v>
                </c:pt>
                <c:pt idx="24">
                  <c:v>9.1140260000000008</c:v>
                </c:pt>
                <c:pt idx="25">
                  <c:v>9.1303629999999991</c:v>
                </c:pt>
                <c:pt idx="26">
                  <c:v>9.1312909999999992</c:v>
                </c:pt>
                <c:pt idx="27">
                  <c:v>9.1513340000000003</c:v>
                </c:pt>
                <c:pt idx="28">
                  <c:v>9.1360100000000006</c:v>
                </c:pt>
                <c:pt idx="29">
                  <c:v>9.1049340000000001</c:v>
                </c:pt>
                <c:pt idx="30">
                  <c:v>9.0924720000000008</c:v>
                </c:pt>
                <c:pt idx="31">
                  <c:v>9.0913140000000006</c:v>
                </c:pt>
                <c:pt idx="32">
                  <c:v>9.1073930000000001</c:v>
                </c:pt>
                <c:pt idx="33">
                  <c:v>9.1181909999999995</c:v>
                </c:pt>
                <c:pt idx="34">
                  <c:v>9.0743860000000005</c:v>
                </c:pt>
                <c:pt idx="35">
                  <c:v>9.1225509999999996</c:v>
                </c:pt>
                <c:pt idx="36">
                  <c:v>9.1164339999999999</c:v>
                </c:pt>
                <c:pt idx="37">
                  <c:v>9.1190630000000006</c:v>
                </c:pt>
                <c:pt idx="38">
                  <c:v>9.1024150000000006</c:v>
                </c:pt>
                <c:pt idx="39">
                  <c:v>9.0785630000000008</c:v>
                </c:pt>
                <c:pt idx="40">
                  <c:v>9.0972729999999995</c:v>
                </c:pt>
                <c:pt idx="41">
                  <c:v>9.0823099999999997</c:v>
                </c:pt>
                <c:pt idx="42">
                  <c:v>9.1031329999999997</c:v>
                </c:pt>
                <c:pt idx="43">
                  <c:v>9.1028310000000001</c:v>
                </c:pt>
                <c:pt idx="44">
                  <c:v>9.098509</c:v>
                </c:pt>
                <c:pt idx="45">
                  <c:v>9.0734560000000002</c:v>
                </c:pt>
                <c:pt idx="46">
                  <c:v>9.0250330000000005</c:v>
                </c:pt>
                <c:pt idx="47">
                  <c:v>9.0556239999999999</c:v>
                </c:pt>
                <c:pt idx="48">
                  <c:v>9.0895890000000001</c:v>
                </c:pt>
                <c:pt idx="49">
                  <c:v>9.0680779999999999</c:v>
                </c:pt>
                <c:pt idx="50">
                  <c:v>9.0568880000000007</c:v>
                </c:pt>
                <c:pt idx="51">
                  <c:v>9.0601590000000005</c:v>
                </c:pt>
                <c:pt idx="52">
                  <c:v>9.0586529999999996</c:v>
                </c:pt>
                <c:pt idx="53">
                  <c:v>9.0283239999999996</c:v>
                </c:pt>
                <c:pt idx="54">
                  <c:v>9.0463280000000008</c:v>
                </c:pt>
                <c:pt idx="55">
                  <c:v>9.0760020000000008</c:v>
                </c:pt>
                <c:pt idx="56">
                  <c:v>9.0905339999999999</c:v>
                </c:pt>
                <c:pt idx="57">
                  <c:v>9.0585299999999993</c:v>
                </c:pt>
                <c:pt idx="58">
                  <c:v>9.0275820000000007</c:v>
                </c:pt>
                <c:pt idx="59">
                  <c:v>9.0159769999999995</c:v>
                </c:pt>
                <c:pt idx="60">
                  <c:v>9.0344789999999993</c:v>
                </c:pt>
                <c:pt idx="61">
                  <c:v>9.0296409999999998</c:v>
                </c:pt>
                <c:pt idx="62">
                  <c:v>9.0162790000000008</c:v>
                </c:pt>
                <c:pt idx="63">
                  <c:v>9.0508980000000001</c:v>
                </c:pt>
                <c:pt idx="64">
                  <c:v>9.0328280000000003</c:v>
                </c:pt>
                <c:pt idx="65">
                  <c:v>9.0530690000000007</c:v>
                </c:pt>
                <c:pt idx="66">
                  <c:v>9.0244339999999994</c:v>
                </c:pt>
                <c:pt idx="67">
                  <c:v>9.0536980000000007</c:v>
                </c:pt>
                <c:pt idx="68">
                  <c:v>9.0635159999999999</c:v>
                </c:pt>
                <c:pt idx="69">
                  <c:v>9.0010929999999991</c:v>
                </c:pt>
                <c:pt idx="70">
                  <c:v>8.982113</c:v>
                </c:pt>
                <c:pt idx="71">
                  <c:v>9.0373370000000008</c:v>
                </c:pt>
                <c:pt idx="72">
                  <c:v>9.0133580000000002</c:v>
                </c:pt>
                <c:pt idx="73">
                  <c:v>9.012912</c:v>
                </c:pt>
                <c:pt idx="74">
                  <c:v>9.0157419999999995</c:v>
                </c:pt>
                <c:pt idx="75">
                  <c:v>8.9997179999999997</c:v>
                </c:pt>
                <c:pt idx="76">
                  <c:v>9.027768</c:v>
                </c:pt>
                <c:pt idx="77">
                  <c:v>9.0026589999999995</c:v>
                </c:pt>
                <c:pt idx="78">
                  <c:v>8.9914670000000001</c:v>
                </c:pt>
                <c:pt idx="79">
                  <c:v>8.9856339999999992</c:v>
                </c:pt>
                <c:pt idx="80">
                  <c:v>8.9539340000000003</c:v>
                </c:pt>
                <c:pt idx="81">
                  <c:v>8.9613359999999993</c:v>
                </c:pt>
                <c:pt idx="82">
                  <c:v>8.9413850000000004</c:v>
                </c:pt>
                <c:pt idx="83">
                  <c:v>8.9863590000000002</c:v>
                </c:pt>
                <c:pt idx="84">
                  <c:v>9.0027810000000006</c:v>
                </c:pt>
                <c:pt idx="85">
                  <c:v>8.9714390000000002</c:v>
                </c:pt>
                <c:pt idx="86">
                  <c:v>8.9663939999999993</c:v>
                </c:pt>
                <c:pt idx="87">
                  <c:v>8.9779499999999999</c:v>
                </c:pt>
                <c:pt idx="88">
                  <c:v>8.9663819999999994</c:v>
                </c:pt>
                <c:pt idx="89">
                  <c:v>8.9651770000000006</c:v>
                </c:pt>
                <c:pt idx="90">
                  <c:v>8.9667060000000003</c:v>
                </c:pt>
                <c:pt idx="91">
                  <c:v>8.9548059999999996</c:v>
                </c:pt>
                <c:pt idx="92">
                  <c:v>8.9586439999999996</c:v>
                </c:pt>
                <c:pt idx="93">
                  <c:v>8.9492440000000002</c:v>
                </c:pt>
                <c:pt idx="94">
                  <c:v>8.9369599999999991</c:v>
                </c:pt>
                <c:pt idx="95">
                  <c:v>8.9144570000000005</c:v>
                </c:pt>
                <c:pt idx="96">
                  <c:v>8.9282419999999991</c:v>
                </c:pt>
                <c:pt idx="97">
                  <c:v>8.9674309999999995</c:v>
                </c:pt>
                <c:pt idx="98">
                  <c:v>8.9222450000000002</c:v>
                </c:pt>
                <c:pt idx="99">
                  <c:v>8.9411799999999992</c:v>
                </c:pt>
                <c:pt idx="100">
                  <c:v>8.9416639999999994</c:v>
                </c:pt>
                <c:pt idx="101">
                  <c:v>8.9032669999999996</c:v>
                </c:pt>
                <c:pt idx="102">
                  <c:v>8.9076550000000001</c:v>
                </c:pt>
                <c:pt idx="103">
                  <c:v>8.9337040000000005</c:v>
                </c:pt>
                <c:pt idx="104">
                  <c:v>8.9243330000000007</c:v>
                </c:pt>
                <c:pt idx="105">
                  <c:v>8.8939260000000004</c:v>
                </c:pt>
                <c:pt idx="106">
                  <c:v>8.9316870000000002</c:v>
                </c:pt>
                <c:pt idx="107">
                  <c:v>8.9132409999999993</c:v>
                </c:pt>
                <c:pt idx="108">
                  <c:v>8.8995309999999996</c:v>
                </c:pt>
                <c:pt idx="109">
                  <c:v>8.9083810000000003</c:v>
                </c:pt>
                <c:pt idx="110">
                  <c:v>8.9099330000000005</c:v>
                </c:pt>
                <c:pt idx="111">
                  <c:v>8.9081010000000003</c:v>
                </c:pt>
                <c:pt idx="112">
                  <c:v>8.8897580000000005</c:v>
                </c:pt>
                <c:pt idx="113">
                  <c:v>8.8736809999999995</c:v>
                </c:pt>
                <c:pt idx="114">
                  <c:v>8.8862780000000008</c:v>
                </c:pt>
                <c:pt idx="115">
                  <c:v>8.8663620000000005</c:v>
                </c:pt>
                <c:pt idx="116">
                  <c:v>8.9008529999999997</c:v>
                </c:pt>
                <c:pt idx="117">
                  <c:v>8.8826049999999999</c:v>
                </c:pt>
                <c:pt idx="118">
                  <c:v>8.8780160000000006</c:v>
                </c:pt>
                <c:pt idx="119">
                  <c:v>8.8544070000000001</c:v>
                </c:pt>
                <c:pt idx="120">
                  <c:v>8.8737480000000009</c:v>
                </c:pt>
                <c:pt idx="121">
                  <c:v>8.8779050000000002</c:v>
                </c:pt>
                <c:pt idx="122">
                  <c:v>8.8248280000000001</c:v>
                </c:pt>
                <c:pt idx="123">
                  <c:v>8.8434849999999994</c:v>
                </c:pt>
                <c:pt idx="124">
                  <c:v>8.8660789999999992</c:v>
                </c:pt>
                <c:pt idx="125">
                  <c:v>8.8390609999999992</c:v>
                </c:pt>
                <c:pt idx="126">
                  <c:v>8.855162</c:v>
                </c:pt>
                <c:pt idx="127">
                  <c:v>8.8607399999999998</c:v>
                </c:pt>
                <c:pt idx="128">
                  <c:v>8.8379499999999993</c:v>
                </c:pt>
                <c:pt idx="129">
                  <c:v>8.8460699999999992</c:v>
                </c:pt>
                <c:pt idx="130">
                  <c:v>8.8393510000000006</c:v>
                </c:pt>
                <c:pt idx="131">
                  <c:v>8.8306660000000008</c:v>
                </c:pt>
                <c:pt idx="132">
                  <c:v>8.8173739999999992</c:v>
                </c:pt>
                <c:pt idx="133">
                  <c:v>8.8340420000000002</c:v>
                </c:pt>
                <c:pt idx="134">
                  <c:v>8.8063990000000008</c:v>
                </c:pt>
                <c:pt idx="135">
                  <c:v>8.8151229999999998</c:v>
                </c:pt>
                <c:pt idx="136">
                  <c:v>8.7892220000000005</c:v>
                </c:pt>
                <c:pt idx="137">
                  <c:v>8.7893810000000006</c:v>
                </c:pt>
                <c:pt idx="138">
                  <c:v>8.7964190000000002</c:v>
                </c:pt>
                <c:pt idx="139">
                  <c:v>8.8367339999999999</c:v>
                </c:pt>
                <c:pt idx="140">
                  <c:v>8.803445</c:v>
                </c:pt>
                <c:pt idx="141">
                  <c:v>8.7934049999999999</c:v>
                </c:pt>
                <c:pt idx="142">
                  <c:v>8.7652850000000004</c:v>
                </c:pt>
                <c:pt idx="143">
                  <c:v>8.7814990000000002</c:v>
                </c:pt>
                <c:pt idx="144">
                  <c:v>8.7858959999999993</c:v>
                </c:pt>
                <c:pt idx="145">
                  <c:v>8.8245950000000004</c:v>
                </c:pt>
                <c:pt idx="146">
                  <c:v>8.7694209999999995</c:v>
                </c:pt>
                <c:pt idx="147">
                  <c:v>8.7611450000000008</c:v>
                </c:pt>
                <c:pt idx="148">
                  <c:v>8.7760560000000005</c:v>
                </c:pt>
                <c:pt idx="149">
                  <c:v>8.771846</c:v>
                </c:pt>
                <c:pt idx="150">
                  <c:v>8.7554789999999993</c:v>
                </c:pt>
                <c:pt idx="151">
                  <c:v>8.7484120000000001</c:v>
                </c:pt>
                <c:pt idx="152">
                  <c:v>8.7431059999999992</c:v>
                </c:pt>
                <c:pt idx="153">
                  <c:v>8.7770139999999994</c:v>
                </c:pt>
                <c:pt idx="154">
                  <c:v>8.7199120000000008</c:v>
                </c:pt>
                <c:pt idx="155">
                  <c:v>8.7174969999999998</c:v>
                </c:pt>
                <c:pt idx="156">
                  <c:v>8.7694530000000004</c:v>
                </c:pt>
                <c:pt idx="157">
                  <c:v>8.7172429999999999</c:v>
                </c:pt>
                <c:pt idx="158">
                  <c:v>8.682855</c:v>
                </c:pt>
                <c:pt idx="159">
                  <c:v>8.7126070000000002</c:v>
                </c:pt>
                <c:pt idx="160">
                  <c:v>8.7640530000000005</c:v>
                </c:pt>
                <c:pt idx="161">
                  <c:v>8.7532250000000005</c:v>
                </c:pt>
                <c:pt idx="162">
                  <c:v>8.7491590000000006</c:v>
                </c:pt>
                <c:pt idx="163">
                  <c:v>8.7168639999999993</c:v>
                </c:pt>
                <c:pt idx="164">
                  <c:v>8.7234470000000002</c:v>
                </c:pt>
                <c:pt idx="165">
                  <c:v>8.6917810000000006</c:v>
                </c:pt>
                <c:pt idx="166">
                  <c:v>8.7088809999999999</c:v>
                </c:pt>
                <c:pt idx="167">
                  <c:v>8.7355049999999999</c:v>
                </c:pt>
                <c:pt idx="168">
                  <c:v>8.7397069999999992</c:v>
                </c:pt>
                <c:pt idx="169">
                  <c:v>8.7194710000000004</c:v>
                </c:pt>
                <c:pt idx="170">
                  <c:v>8.7066020000000002</c:v>
                </c:pt>
                <c:pt idx="171">
                  <c:v>8.7226759999999999</c:v>
                </c:pt>
                <c:pt idx="172">
                  <c:v>8.7177889999999998</c:v>
                </c:pt>
                <c:pt idx="173">
                  <c:v>8.6702539999999999</c:v>
                </c:pt>
                <c:pt idx="174">
                  <c:v>8.6975630000000006</c:v>
                </c:pt>
                <c:pt idx="175">
                  <c:v>8.6608879999999999</c:v>
                </c:pt>
                <c:pt idx="176">
                  <c:v>8.6528860000000005</c:v>
                </c:pt>
                <c:pt idx="177">
                  <c:v>8.6783809999999999</c:v>
                </c:pt>
                <c:pt idx="178">
                  <c:v>8.6824490000000001</c:v>
                </c:pt>
                <c:pt idx="179">
                  <c:v>8.7221519999999995</c:v>
                </c:pt>
                <c:pt idx="180">
                  <c:v>8.6442420000000002</c:v>
                </c:pt>
                <c:pt idx="181">
                  <c:v>8.6427569999999996</c:v>
                </c:pt>
                <c:pt idx="182">
                  <c:v>8.7014879999999994</c:v>
                </c:pt>
                <c:pt idx="183">
                  <c:v>8.6820219999999999</c:v>
                </c:pt>
                <c:pt idx="184">
                  <c:v>8.6573799999999999</c:v>
                </c:pt>
                <c:pt idx="185">
                  <c:v>8.6449979999999993</c:v>
                </c:pt>
                <c:pt idx="186">
                  <c:v>8.6644050000000004</c:v>
                </c:pt>
                <c:pt idx="187">
                  <c:v>8.6586320000000008</c:v>
                </c:pt>
                <c:pt idx="188">
                  <c:v>8.6144870000000004</c:v>
                </c:pt>
                <c:pt idx="189">
                  <c:v>8.6314080000000004</c:v>
                </c:pt>
                <c:pt idx="190">
                  <c:v>8.6257560000000009</c:v>
                </c:pt>
                <c:pt idx="191">
                  <c:v>8.6346860000000003</c:v>
                </c:pt>
                <c:pt idx="192">
                  <c:v>8.6639370000000007</c:v>
                </c:pt>
                <c:pt idx="193">
                  <c:v>8.6346399999999992</c:v>
                </c:pt>
                <c:pt idx="194">
                  <c:v>8.6153099999999991</c:v>
                </c:pt>
                <c:pt idx="195">
                  <c:v>8.6072509999999998</c:v>
                </c:pt>
                <c:pt idx="196">
                  <c:v>8.6330279999999995</c:v>
                </c:pt>
                <c:pt idx="197">
                  <c:v>8.5954090000000001</c:v>
                </c:pt>
                <c:pt idx="198">
                  <c:v>8.6139969999999995</c:v>
                </c:pt>
                <c:pt idx="199">
                  <c:v>8.627758</c:v>
                </c:pt>
                <c:pt idx="200">
                  <c:v>8.6238200000000003</c:v>
                </c:pt>
                <c:pt idx="201">
                  <c:v>8.6314790000000006</c:v>
                </c:pt>
                <c:pt idx="202">
                  <c:v>8.6152529999999992</c:v>
                </c:pt>
                <c:pt idx="203">
                  <c:v>8.6172360000000001</c:v>
                </c:pt>
                <c:pt idx="204">
                  <c:v>8.5870040000000003</c:v>
                </c:pt>
                <c:pt idx="205">
                  <c:v>8.5884049999999998</c:v>
                </c:pt>
                <c:pt idx="206">
                  <c:v>8.5736369999999997</c:v>
                </c:pt>
                <c:pt idx="207">
                  <c:v>8.5822900000000004</c:v>
                </c:pt>
                <c:pt idx="208">
                  <c:v>8.5583170000000006</c:v>
                </c:pt>
                <c:pt idx="209">
                  <c:v>8.5900759999999998</c:v>
                </c:pt>
                <c:pt idx="210">
                  <c:v>8.6013420000000007</c:v>
                </c:pt>
                <c:pt idx="211">
                  <c:v>8.5927399999999992</c:v>
                </c:pt>
                <c:pt idx="212">
                  <c:v>8.5802700000000005</c:v>
                </c:pt>
                <c:pt idx="213">
                  <c:v>8.5792649999999995</c:v>
                </c:pt>
                <c:pt idx="214">
                  <c:v>8.5866760000000006</c:v>
                </c:pt>
                <c:pt idx="215">
                  <c:v>8.5800269999999994</c:v>
                </c:pt>
                <c:pt idx="216">
                  <c:v>8.5577210000000008</c:v>
                </c:pt>
                <c:pt idx="217">
                  <c:v>8.6038209999999999</c:v>
                </c:pt>
                <c:pt idx="218">
                  <c:v>8.5552340000000004</c:v>
                </c:pt>
                <c:pt idx="219">
                  <c:v>8.5783050000000003</c:v>
                </c:pt>
                <c:pt idx="220">
                  <c:v>8.5963150000000006</c:v>
                </c:pt>
                <c:pt idx="221">
                  <c:v>8.5887270000000004</c:v>
                </c:pt>
                <c:pt idx="222">
                  <c:v>8.5227660000000007</c:v>
                </c:pt>
                <c:pt idx="223">
                  <c:v>8.5596239999999995</c:v>
                </c:pt>
                <c:pt idx="224">
                  <c:v>8.5477629999999998</c:v>
                </c:pt>
                <c:pt idx="225">
                  <c:v>8.5575270000000003</c:v>
                </c:pt>
                <c:pt idx="226">
                  <c:v>8.5683500000000006</c:v>
                </c:pt>
                <c:pt idx="227">
                  <c:v>8.5506890000000002</c:v>
                </c:pt>
                <c:pt idx="228">
                  <c:v>8.5462050000000005</c:v>
                </c:pt>
                <c:pt idx="229">
                  <c:v>8.5410039999999992</c:v>
                </c:pt>
                <c:pt idx="230">
                  <c:v>8.5486179999999994</c:v>
                </c:pt>
                <c:pt idx="231">
                  <c:v>8.5484709999999993</c:v>
                </c:pt>
                <c:pt idx="232">
                  <c:v>8.5378550000000004</c:v>
                </c:pt>
                <c:pt idx="233">
                  <c:v>8.5504440000000006</c:v>
                </c:pt>
                <c:pt idx="234">
                  <c:v>8.5276420000000002</c:v>
                </c:pt>
                <c:pt idx="235">
                  <c:v>8.5405719999999992</c:v>
                </c:pt>
                <c:pt idx="236">
                  <c:v>8.5045830000000002</c:v>
                </c:pt>
                <c:pt idx="237">
                  <c:v>8.4817509999999992</c:v>
                </c:pt>
                <c:pt idx="238">
                  <c:v>8.5075950000000002</c:v>
                </c:pt>
                <c:pt idx="239">
                  <c:v>8.5272819999999996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E7B-49AA-9176-F1B9AFA6F89E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0.19349037620297463"/>
                  <c:y val="-0.1653477690288713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'[23]2_Drop_07132_DropletJump_Water_'!$O$6:$O$245</c:f>
              <c:numCache>
                <c:formatCode>General</c:formatCode>
                <c:ptCount val="240"/>
                <c:pt idx="0">
                  <c:v>7.4999999999999997E-2</c:v>
                </c:pt>
                <c:pt idx="1">
                  <c:v>8.3333333333333329E-2</c:v>
                </c:pt>
                <c:pt idx="2">
                  <c:v>9.166666666666666E-2</c:v>
                </c:pt>
                <c:pt idx="3">
                  <c:v>0.1</c:v>
                </c:pt>
                <c:pt idx="4">
                  <c:v>0.10833333333333334</c:v>
                </c:pt>
                <c:pt idx="5">
                  <c:v>0.11666666666666667</c:v>
                </c:pt>
                <c:pt idx="6">
                  <c:v>0.125</c:v>
                </c:pt>
                <c:pt idx="7">
                  <c:v>0.13333333333333333</c:v>
                </c:pt>
                <c:pt idx="8">
                  <c:v>0.14166666666666666</c:v>
                </c:pt>
                <c:pt idx="9">
                  <c:v>0.15</c:v>
                </c:pt>
                <c:pt idx="10">
                  <c:v>0.15833333333333333</c:v>
                </c:pt>
                <c:pt idx="11">
                  <c:v>0.16666666666666666</c:v>
                </c:pt>
                <c:pt idx="12">
                  <c:v>0.17499999999999999</c:v>
                </c:pt>
                <c:pt idx="13">
                  <c:v>0.18333333333333332</c:v>
                </c:pt>
                <c:pt idx="14">
                  <c:v>0.19166666666666668</c:v>
                </c:pt>
                <c:pt idx="15">
                  <c:v>0.2</c:v>
                </c:pt>
                <c:pt idx="16">
                  <c:v>0.20833333333333334</c:v>
                </c:pt>
                <c:pt idx="17">
                  <c:v>0.21666666666666667</c:v>
                </c:pt>
                <c:pt idx="18">
                  <c:v>0.22500000000000001</c:v>
                </c:pt>
                <c:pt idx="19">
                  <c:v>0.23333333333333334</c:v>
                </c:pt>
                <c:pt idx="20">
                  <c:v>0.24166666666666667</c:v>
                </c:pt>
                <c:pt idx="21">
                  <c:v>0.25</c:v>
                </c:pt>
                <c:pt idx="22">
                  <c:v>0.25833333333333336</c:v>
                </c:pt>
                <c:pt idx="23">
                  <c:v>0.26666666666666666</c:v>
                </c:pt>
                <c:pt idx="24">
                  <c:v>0.27500000000000002</c:v>
                </c:pt>
                <c:pt idx="25">
                  <c:v>0.28333333333333333</c:v>
                </c:pt>
                <c:pt idx="26">
                  <c:v>0.29166666666666669</c:v>
                </c:pt>
                <c:pt idx="27">
                  <c:v>0.3</c:v>
                </c:pt>
                <c:pt idx="28">
                  <c:v>0.30833333333333335</c:v>
                </c:pt>
                <c:pt idx="29">
                  <c:v>0.31666666666666665</c:v>
                </c:pt>
                <c:pt idx="30">
                  <c:v>0.32500000000000001</c:v>
                </c:pt>
                <c:pt idx="31">
                  <c:v>0.33333333333333331</c:v>
                </c:pt>
                <c:pt idx="32">
                  <c:v>0.34166666666666667</c:v>
                </c:pt>
                <c:pt idx="33">
                  <c:v>0.35</c:v>
                </c:pt>
                <c:pt idx="34">
                  <c:v>0.35833333333333334</c:v>
                </c:pt>
                <c:pt idx="35">
                  <c:v>0.36666666666666664</c:v>
                </c:pt>
                <c:pt idx="36">
                  <c:v>0.375</c:v>
                </c:pt>
                <c:pt idx="37">
                  <c:v>0.38333333333333336</c:v>
                </c:pt>
                <c:pt idx="38">
                  <c:v>0.39166666666666666</c:v>
                </c:pt>
                <c:pt idx="39">
                  <c:v>0.4</c:v>
                </c:pt>
                <c:pt idx="40">
                  <c:v>0.40833333333333333</c:v>
                </c:pt>
                <c:pt idx="41">
                  <c:v>0.41666666666666669</c:v>
                </c:pt>
                <c:pt idx="42">
                  <c:v>0.42499999999999999</c:v>
                </c:pt>
                <c:pt idx="43">
                  <c:v>0.43333333333333335</c:v>
                </c:pt>
                <c:pt idx="44">
                  <c:v>0.44166666666666665</c:v>
                </c:pt>
                <c:pt idx="45">
                  <c:v>0.45</c:v>
                </c:pt>
                <c:pt idx="46">
                  <c:v>0.45833333333333331</c:v>
                </c:pt>
                <c:pt idx="47">
                  <c:v>0.46666666666666667</c:v>
                </c:pt>
                <c:pt idx="48">
                  <c:v>0.47499999999999998</c:v>
                </c:pt>
                <c:pt idx="49">
                  <c:v>0.48333333333333334</c:v>
                </c:pt>
                <c:pt idx="50">
                  <c:v>0.49166666666666664</c:v>
                </c:pt>
                <c:pt idx="51">
                  <c:v>0.5</c:v>
                </c:pt>
                <c:pt idx="52">
                  <c:v>0.5083333333333333</c:v>
                </c:pt>
                <c:pt idx="53">
                  <c:v>0.51666666666666672</c:v>
                </c:pt>
                <c:pt idx="54">
                  <c:v>0.52500000000000002</c:v>
                </c:pt>
                <c:pt idx="55">
                  <c:v>0.53333333333333333</c:v>
                </c:pt>
                <c:pt idx="56">
                  <c:v>0.54166666666666663</c:v>
                </c:pt>
                <c:pt idx="57">
                  <c:v>0.55000000000000004</c:v>
                </c:pt>
                <c:pt idx="58">
                  <c:v>0.55833333333333335</c:v>
                </c:pt>
                <c:pt idx="59">
                  <c:v>0.56666666666666665</c:v>
                </c:pt>
                <c:pt idx="60">
                  <c:v>0.57499999999999996</c:v>
                </c:pt>
                <c:pt idx="61">
                  <c:v>0.58333333333333337</c:v>
                </c:pt>
                <c:pt idx="62">
                  <c:v>0.59166666666666667</c:v>
                </c:pt>
                <c:pt idx="63">
                  <c:v>0.6</c:v>
                </c:pt>
                <c:pt idx="64">
                  <c:v>0.60833333333333328</c:v>
                </c:pt>
                <c:pt idx="65">
                  <c:v>0.6166666666666667</c:v>
                </c:pt>
                <c:pt idx="66">
                  <c:v>0.625</c:v>
                </c:pt>
                <c:pt idx="67">
                  <c:v>0.6333333333333333</c:v>
                </c:pt>
                <c:pt idx="68">
                  <c:v>0.64166666666666672</c:v>
                </c:pt>
                <c:pt idx="69">
                  <c:v>0.65</c:v>
                </c:pt>
                <c:pt idx="70">
                  <c:v>0.65833333333333333</c:v>
                </c:pt>
                <c:pt idx="71">
                  <c:v>0.66666666666666663</c:v>
                </c:pt>
                <c:pt idx="72">
                  <c:v>0.67500000000000004</c:v>
                </c:pt>
                <c:pt idx="73">
                  <c:v>0.68333333333333335</c:v>
                </c:pt>
                <c:pt idx="74">
                  <c:v>0.69166666666666665</c:v>
                </c:pt>
                <c:pt idx="75">
                  <c:v>0.7</c:v>
                </c:pt>
                <c:pt idx="76">
                  <c:v>0.70833333333333337</c:v>
                </c:pt>
                <c:pt idx="77">
                  <c:v>0.71666666666666667</c:v>
                </c:pt>
                <c:pt idx="78">
                  <c:v>0.72499999999999998</c:v>
                </c:pt>
                <c:pt idx="79">
                  <c:v>0.73333333333333328</c:v>
                </c:pt>
                <c:pt idx="80">
                  <c:v>0.7416666666666667</c:v>
                </c:pt>
                <c:pt idx="81">
                  <c:v>0.75</c:v>
                </c:pt>
                <c:pt idx="82">
                  <c:v>0.7583333333333333</c:v>
                </c:pt>
                <c:pt idx="83">
                  <c:v>0.76666666666666672</c:v>
                </c:pt>
                <c:pt idx="84">
                  <c:v>0.77500000000000002</c:v>
                </c:pt>
                <c:pt idx="85">
                  <c:v>0.78333333333333333</c:v>
                </c:pt>
                <c:pt idx="86">
                  <c:v>0.79166666666666663</c:v>
                </c:pt>
                <c:pt idx="87">
                  <c:v>0.8</c:v>
                </c:pt>
                <c:pt idx="88">
                  <c:v>0.80833333333333335</c:v>
                </c:pt>
                <c:pt idx="89">
                  <c:v>0.81666666666666665</c:v>
                </c:pt>
                <c:pt idx="90">
                  <c:v>0.82499999999999996</c:v>
                </c:pt>
                <c:pt idx="91">
                  <c:v>0.83333333333333337</c:v>
                </c:pt>
                <c:pt idx="92">
                  <c:v>0.84166666666666667</c:v>
                </c:pt>
                <c:pt idx="93">
                  <c:v>0.85</c:v>
                </c:pt>
                <c:pt idx="94">
                  <c:v>0.85833333333333328</c:v>
                </c:pt>
                <c:pt idx="95">
                  <c:v>0.8666666666666667</c:v>
                </c:pt>
                <c:pt idx="96">
                  <c:v>0.875</c:v>
                </c:pt>
                <c:pt idx="97">
                  <c:v>0.8833333333333333</c:v>
                </c:pt>
                <c:pt idx="98">
                  <c:v>0.89166666666666672</c:v>
                </c:pt>
                <c:pt idx="99">
                  <c:v>0.9</c:v>
                </c:pt>
                <c:pt idx="100">
                  <c:v>0.90833333333333333</c:v>
                </c:pt>
                <c:pt idx="101">
                  <c:v>0.91666666666666663</c:v>
                </c:pt>
                <c:pt idx="102">
                  <c:v>0.92500000000000004</c:v>
                </c:pt>
                <c:pt idx="103">
                  <c:v>0.93333333333333335</c:v>
                </c:pt>
                <c:pt idx="104">
                  <c:v>0.94166666666666665</c:v>
                </c:pt>
                <c:pt idx="105">
                  <c:v>0.95</c:v>
                </c:pt>
                <c:pt idx="106">
                  <c:v>0.95833333333333337</c:v>
                </c:pt>
                <c:pt idx="107">
                  <c:v>0.96666666666666667</c:v>
                </c:pt>
                <c:pt idx="108">
                  <c:v>0.97499999999999998</c:v>
                </c:pt>
                <c:pt idx="109">
                  <c:v>0.98333333333333328</c:v>
                </c:pt>
                <c:pt idx="110">
                  <c:v>0.9916666666666667</c:v>
                </c:pt>
                <c:pt idx="111">
                  <c:v>1</c:v>
                </c:pt>
                <c:pt idx="112">
                  <c:v>1.0083333333333333</c:v>
                </c:pt>
                <c:pt idx="113">
                  <c:v>1.0166666666666666</c:v>
                </c:pt>
                <c:pt idx="114">
                  <c:v>1.0249999999999999</c:v>
                </c:pt>
                <c:pt idx="115">
                  <c:v>1.0333333333333334</c:v>
                </c:pt>
                <c:pt idx="116">
                  <c:v>1.0416666666666667</c:v>
                </c:pt>
                <c:pt idx="117">
                  <c:v>1.05</c:v>
                </c:pt>
                <c:pt idx="118">
                  <c:v>1.0583333333333333</c:v>
                </c:pt>
                <c:pt idx="119">
                  <c:v>1.0666666666666667</c:v>
                </c:pt>
                <c:pt idx="120">
                  <c:v>1.075</c:v>
                </c:pt>
                <c:pt idx="121">
                  <c:v>1.0833333333333333</c:v>
                </c:pt>
                <c:pt idx="122">
                  <c:v>1.0916666666666666</c:v>
                </c:pt>
                <c:pt idx="123">
                  <c:v>1.1000000000000001</c:v>
                </c:pt>
                <c:pt idx="124">
                  <c:v>1.1083333333333334</c:v>
                </c:pt>
                <c:pt idx="125">
                  <c:v>1.1166666666666667</c:v>
                </c:pt>
                <c:pt idx="126">
                  <c:v>1.125</c:v>
                </c:pt>
                <c:pt idx="127">
                  <c:v>1.1333333333333333</c:v>
                </c:pt>
                <c:pt idx="128">
                  <c:v>1.1416666666666666</c:v>
                </c:pt>
                <c:pt idx="129">
                  <c:v>1.1499999999999999</c:v>
                </c:pt>
                <c:pt idx="130">
                  <c:v>1.1583333333333334</c:v>
                </c:pt>
                <c:pt idx="131">
                  <c:v>1.1666666666666667</c:v>
                </c:pt>
                <c:pt idx="132">
                  <c:v>1.175</c:v>
                </c:pt>
                <c:pt idx="133">
                  <c:v>1.1833333333333333</c:v>
                </c:pt>
                <c:pt idx="134">
                  <c:v>1.1916666666666667</c:v>
                </c:pt>
                <c:pt idx="135">
                  <c:v>1.2</c:v>
                </c:pt>
                <c:pt idx="136">
                  <c:v>1.2083333333333333</c:v>
                </c:pt>
                <c:pt idx="137">
                  <c:v>1.2166666666666666</c:v>
                </c:pt>
                <c:pt idx="138">
                  <c:v>1.2250000000000001</c:v>
                </c:pt>
                <c:pt idx="139">
                  <c:v>1.2333333333333334</c:v>
                </c:pt>
                <c:pt idx="140">
                  <c:v>1.2416666666666667</c:v>
                </c:pt>
                <c:pt idx="141">
                  <c:v>1.25</c:v>
                </c:pt>
                <c:pt idx="142">
                  <c:v>1.2583333333333333</c:v>
                </c:pt>
                <c:pt idx="143">
                  <c:v>1.2666666666666666</c:v>
                </c:pt>
                <c:pt idx="144">
                  <c:v>1.2749999999999999</c:v>
                </c:pt>
                <c:pt idx="145">
                  <c:v>1.2833333333333334</c:v>
                </c:pt>
                <c:pt idx="146">
                  <c:v>1.2916666666666667</c:v>
                </c:pt>
                <c:pt idx="147">
                  <c:v>1.3</c:v>
                </c:pt>
                <c:pt idx="148">
                  <c:v>1.3083333333333333</c:v>
                </c:pt>
                <c:pt idx="149">
                  <c:v>1.3166666666666667</c:v>
                </c:pt>
                <c:pt idx="150">
                  <c:v>1.325</c:v>
                </c:pt>
                <c:pt idx="151">
                  <c:v>1.3333333333333333</c:v>
                </c:pt>
                <c:pt idx="152">
                  <c:v>1.3416666666666666</c:v>
                </c:pt>
                <c:pt idx="153">
                  <c:v>1.35</c:v>
                </c:pt>
                <c:pt idx="154">
                  <c:v>1.3583333333333334</c:v>
                </c:pt>
                <c:pt idx="155">
                  <c:v>1.3666666666666667</c:v>
                </c:pt>
                <c:pt idx="156">
                  <c:v>1.375</c:v>
                </c:pt>
                <c:pt idx="157">
                  <c:v>1.3833333333333333</c:v>
                </c:pt>
                <c:pt idx="158">
                  <c:v>1.3916666666666666</c:v>
                </c:pt>
                <c:pt idx="159">
                  <c:v>1.4</c:v>
                </c:pt>
                <c:pt idx="160">
                  <c:v>1.4083333333333334</c:v>
                </c:pt>
                <c:pt idx="161">
                  <c:v>1.4166666666666667</c:v>
                </c:pt>
                <c:pt idx="162">
                  <c:v>1.425</c:v>
                </c:pt>
                <c:pt idx="163">
                  <c:v>1.4333333333333333</c:v>
                </c:pt>
                <c:pt idx="164">
                  <c:v>1.4416666666666667</c:v>
                </c:pt>
                <c:pt idx="165">
                  <c:v>1.45</c:v>
                </c:pt>
                <c:pt idx="166">
                  <c:v>1.4583333333333333</c:v>
                </c:pt>
                <c:pt idx="167">
                  <c:v>1.4666666666666666</c:v>
                </c:pt>
                <c:pt idx="168">
                  <c:v>1.4750000000000001</c:v>
                </c:pt>
                <c:pt idx="169">
                  <c:v>1.4833333333333334</c:v>
                </c:pt>
                <c:pt idx="170">
                  <c:v>1.4916666666666667</c:v>
                </c:pt>
                <c:pt idx="171">
                  <c:v>1.5</c:v>
                </c:pt>
                <c:pt idx="172">
                  <c:v>1.5083333333333333</c:v>
                </c:pt>
                <c:pt idx="173">
                  <c:v>1.5166666666666666</c:v>
                </c:pt>
                <c:pt idx="174">
                  <c:v>1.5249999999999999</c:v>
                </c:pt>
                <c:pt idx="175">
                  <c:v>1.5333333333333334</c:v>
                </c:pt>
                <c:pt idx="176">
                  <c:v>1.5416666666666667</c:v>
                </c:pt>
                <c:pt idx="177">
                  <c:v>1.55</c:v>
                </c:pt>
                <c:pt idx="178">
                  <c:v>1.5583333333333333</c:v>
                </c:pt>
                <c:pt idx="179">
                  <c:v>1.5666666666666667</c:v>
                </c:pt>
                <c:pt idx="180">
                  <c:v>1.575</c:v>
                </c:pt>
                <c:pt idx="181">
                  <c:v>1.5833333333333333</c:v>
                </c:pt>
                <c:pt idx="182">
                  <c:v>1.5916666666666666</c:v>
                </c:pt>
                <c:pt idx="183">
                  <c:v>1.6</c:v>
                </c:pt>
                <c:pt idx="184">
                  <c:v>1.6083333333333334</c:v>
                </c:pt>
                <c:pt idx="185">
                  <c:v>1.6166666666666667</c:v>
                </c:pt>
                <c:pt idx="186">
                  <c:v>1.625</c:v>
                </c:pt>
                <c:pt idx="187">
                  <c:v>1.6333333333333333</c:v>
                </c:pt>
                <c:pt idx="188">
                  <c:v>1.6416666666666666</c:v>
                </c:pt>
                <c:pt idx="189">
                  <c:v>1.65</c:v>
                </c:pt>
                <c:pt idx="190">
                  <c:v>1.6583333333333334</c:v>
                </c:pt>
                <c:pt idx="191">
                  <c:v>1.6666666666666667</c:v>
                </c:pt>
                <c:pt idx="192">
                  <c:v>1.675</c:v>
                </c:pt>
                <c:pt idx="193">
                  <c:v>1.6833333333333333</c:v>
                </c:pt>
                <c:pt idx="194">
                  <c:v>1.6916666666666667</c:v>
                </c:pt>
                <c:pt idx="195">
                  <c:v>1.7</c:v>
                </c:pt>
                <c:pt idx="196">
                  <c:v>1.7083333333333333</c:v>
                </c:pt>
                <c:pt idx="197">
                  <c:v>1.7166666666666666</c:v>
                </c:pt>
                <c:pt idx="198">
                  <c:v>1.7250000000000001</c:v>
                </c:pt>
                <c:pt idx="199">
                  <c:v>1.7333333333333334</c:v>
                </c:pt>
                <c:pt idx="200">
                  <c:v>1.7416666666666667</c:v>
                </c:pt>
                <c:pt idx="201">
                  <c:v>1.75</c:v>
                </c:pt>
                <c:pt idx="202">
                  <c:v>1.7583333333333333</c:v>
                </c:pt>
                <c:pt idx="203">
                  <c:v>1.7666666666666666</c:v>
                </c:pt>
                <c:pt idx="204">
                  <c:v>1.7749999999999999</c:v>
                </c:pt>
                <c:pt idx="205">
                  <c:v>1.7833333333333334</c:v>
                </c:pt>
                <c:pt idx="206">
                  <c:v>1.7916666666666667</c:v>
                </c:pt>
                <c:pt idx="207">
                  <c:v>1.8</c:v>
                </c:pt>
                <c:pt idx="208">
                  <c:v>1.8083333333333333</c:v>
                </c:pt>
                <c:pt idx="209">
                  <c:v>1.8166666666666667</c:v>
                </c:pt>
                <c:pt idx="210">
                  <c:v>1.825</c:v>
                </c:pt>
                <c:pt idx="211">
                  <c:v>1.8333333333333333</c:v>
                </c:pt>
                <c:pt idx="212">
                  <c:v>1.8416666666666666</c:v>
                </c:pt>
                <c:pt idx="213">
                  <c:v>1.85</c:v>
                </c:pt>
                <c:pt idx="214">
                  <c:v>1.8583333333333334</c:v>
                </c:pt>
                <c:pt idx="215">
                  <c:v>1.8666666666666667</c:v>
                </c:pt>
                <c:pt idx="216">
                  <c:v>1.875</c:v>
                </c:pt>
                <c:pt idx="217">
                  <c:v>1.8833333333333333</c:v>
                </c:pt>
                <c:pt idx="218">
                  <c:v>1.8916666666666666</c:v>
                </c:pt>
                <c:pt idx="219">
                  <c:v>1.9</c:v>
                </c:pt>
                <c:pt idx="220">
                  <c:v>1.9083333333333334</c:v>
                </c:pt>
                <c:pt idx="221">
                  <c:v>1.9166666666666667</c:v>
                </c:pt>
                <c:pt idx="222">
                  <c:v>1.925</c:v>
                </c:pt>
                <c:pt idx="223">
                  <c:v>1.9333333333333333</c:v>
                </c:pt>
                <c:pt idx="224">
                  <c:v>1.9416666666666667</c:v>
                </c:pt>
                <c:pt idx="225">
                  <c:v>1.95</c:v>
                </c:pt>
                <c:pt idx="226">
                  <c:v>1.9583333333333333</c:v>
                </c:pt>
                <c:pt idx="227">
                  <c:v>1.9666666666666666</c:v>
                </c:pt>
                <c:pt idx="228">
                  <c:v>1.9750000000000001</c:v>
                </c:pt>
                <c:pt idx="229">
                  <c:v>1.9833333333333334</c:v>
                </c:pt>
                <c:pt idx="230">
                  <c:v>1.9916666666666667</c:v>
                </c:pt>
                <c:pt idx="231">
                  <c:v>2</c:v>
                </c:pt>
                <c:pt idx="232">
                  <c:v>2.0083333333333333</c:v>
                </c:pt>
                <c:pt idx="233">
                  <c:v>2.0166666666666666</c:v>
                </c:pt>
                <c:pt idx="234">
                  <c:v>2.0249999999999999</c:v>
                </c:pt>
                <c:pt idx="235">
                  <c:v>2.0333333333333332</c:v>
                </c:pt>
                <c:pt idx="236">
                  <c:v>2.0416666666666665</c:v>
                </c:pt>
                <c:pt idx="237">
                  <c:v>2.0499999999999998</c:v>
                </c:pt>
                <c:pt idx="238">
                  <c:v>2.0583333333333331</c:v>
                </c:pt>
                <c:pt idx="239">
                  <c:v>2.0666666666666669</c:v>
                </c:pt>
              </c:numCache>
            </c:numRef>
          </c:xVal>
          <c:yVal>
            <c:numRef>
              <c:f>'[23]2_Drop_07132_DropletJump_Water_'!$C$6:$C$245</c:f>
              <c:numCache>
                <c:formatCode>General</c:formatCode>
                <c:ptCount val="240"/>
                <c:pt idx="0">
                  <c:v>0.72955000000000003</c:v>
                </c:pt>
                <c:pt idx="1">
                  <c:v>0.78039400000000003</c:v>
                </c:pt>
                <c:pt idx="2">
                  <c:v>0.90780899999999998</c:v>
                </c:pt>
                <c:pt idx="3">
                  <c:v>0.98757300000000003</c:v>
                </c:pt>
                <c:pt idx="4">
                  <c:v>1.122107</c:v>
                </c:pt>
                <c:pt idx="5">
                  <c:v>1.1311929999999999</c:v>
                </c:pt>
                <c:pt idx="6">
                  <c:v>1.2603789999999999</c:v>
                </c:pt>
                <c:pt idx="7">
                  <c:v>1.3509640000000001</c:v>
                </c:pt>
                <c:pt idx="8">
                  <c:v>1.440266</c:v>
                </c:pt>
                <c:pt idx="9">
                  <c:v>1.4783299999999999</c:v>
                </c:pt>
                <c:pt idx="10">
                  <c:v>1.4855100000000001</c:v>
                </c:pt>
                <c:pt idx="11">
                  <c:v>1.5337419999999999</c:v>
                </c:pt>
                <c:pt idx="12">
                  <c:v>1.614754</c:v>
                </c:pt>
                <c:pt idx="13">
                  <c:v>1.635883</c:v>
                </c:pt>
                <c:pt idx="14">
                  <c:v>1.670798</c:v>
                </c:pt>
                <c:pt idx="15">
                  <c:v>1.731598</c:v>
                </c:pt>
                <c:pt idx="16">
                  <c:v>1.7278480000000001</c:v>
                </c:pt>
                <c:pt idx="17">
                  <c:v>1.785277</c:v>
                </c:pt>
                <c:pt idx="18">
                  <c:v>1.8156110000000001</c:v>
                </c:pt>
                <c:pt idx="19">
                  <c:v>1.8436319999999999</c:v>
                </c:pt>
                <c:pt idx="20">
                  <c:v>1.87656</c:v>
                </c:pt>
                <c:pt idx="21">
                  <c:v>1.8904179999999999</c:v>
                </c:pt>
                <c:pt idx="22">
                  <c:v>1.918639</c:v>
                </c:pt>
                <c:pt idx="23">
                  <c:v>1.96973</c:v>
                </c:pt>
                <c:pt idx="24">
                  <c:v>2.0126080000000002</c:v>
                </c:pt>
                <c:pt idx="25">
                  <c:v>2.0592489999999999</c:v>
                </c:pt>
                <c:pt idx="26">
                  <c:v>2.076981</c:v>
                </c:pt>
                <c:pt idx="27">
                  <c:v>2.1391589999999998</c:v>
                </c:pt>
                <c:pt idx="28">
                  <c:v>2.0921850000000002</c:v>
                </c:pt>
                <c:pt idx="29">
                  <c:v>2.1837070000000001</c:v>
                </c:pt>
                <c:pt idx="30">
                  <c:v>2.1705549999999998</c:v>
                </c:pt>
                <c:pt idx="31">
                  <c:v>2.2490039999999998</c:v>
                </c:pt>
                <c:pt idx="32">
                  <c:v>2.2649940000000002</c:v>
                </c:pt>
                <c:pt idx="33">
                  <c:v>2.328163</c:v>
                </c:pt>
                <c:pt idx="34">
                  <c:v>2.2985220000000002</c:v>
                </c:pt>
                <c:pt idx="35">
                  <c:v>2.3163200000000002</c:v>
                </c:pt>
                <c:pt idx="36">
                  <c:v>2.3384260000000001</c:v>
                </c:pt>
                <c:pt idx="37">
                  <c:v>2.381894</c:v>
                </c:pt>
                <c:pt idx="38">
                  <c:v>2.397167</c:v>
                </c:pt>
                <c:pt idx="39">
                  <c:v>2.431235</c:v>
                </c:pt>
                <c:pt idx="40">
                  <c:v>2.4736950000000002</c:v>
                </c:pt>
                <c:pt idx="41">
                  <c:v>2.5109460000000001</c:v>
                </c:pt>
                <c:pt idx="42">
                  <c:v>2.485846</c:v>
                </c:pt>
                <c:pt idx="43">
                  <c:v>2.4908350000000001</c:v>
                </c:pt>
                <c:pt idx="44">
                  <c:v>2.520133</c:v>
                </c:pt>
                <c:pt idx="45">
                  <c:v>2.5352139999999999</c:v>
                </c:pt>
                <c:pt idx="46">
                  <c:v>2.578751</c:v>
                </c:pt>
                <c:pt idx="47">
                  <c:v>2.5905459999999998</c:v>
                </c:pt>
                <c:pt idx="48">
                  <c:v>2.6285790000000002</c:v>
                </c:pt>
                <c:pt idx="49">
                  <c:v>2.6252179999999998</c:v>
                </c:pt>
                <c:pt idx="50">
                  <c:v>2.6717149999999998</c:v>
                </c:pt>
                <c:pt idx="51">
                  <c:v>2.6521240000000001</c:v>
                </c:pt>
                <c:pt idx="52">
                  <c:v>2.7002030000000001</c:v>
                </c:pt>
                <c:pt idx="53">
                  <c:v>2.70486</c:v>
                </c:pt>
                <c:pt idx="54">
                  <c:v>2.7251989999999999</c:v>
                </c:pt>
                <c:pt idx="55">
                  <c:v>2.7513649999999998</c:v>
                </c:pt>
                <c:pt idx="56">
                  <c:v>2.761196</c:v>
                </c:pt>
                <c:pt idx="57">
                  <c:v>2.7889029999999999</c:v>
                </c:pt>
                <c:pt idx="58">
                  <c:v>2.80924</c:v>
                </c:pt>
                <c:pt idx="59">
                  <c:v>2.8145630000000001</c:v>
                </c:pt>
                <c:pt idx="60">
                  <c:v>2.8423470000000002</c:v>
                </c:pt>
                <c:pt idx="61">
                  <c:v>2.850438</c:v>
                </c:pt>
                <c:pt idx="62">
                  <c:v>2.8638340000000002</c:v>
                </c:pt>
                <c:pt idx="63">
                  <c:v>2.879003</c:v>
                </c:pt>
                <c:pt idx="64">
                  <c:v>2.8833500000000001</c:v>
                </c:pt>
                <c:pt idx="65">
                  <c:v>2.8920569999999999</c:v>
                </c:pt>
                <c:pt idx="66">
                  <c:v>2.9500150000000001</c:v>
                </c:pt>
                <c:pt idx="67">
                  <c:v>2.986866</c:v>
                </c:pt>
                <c:pt idx="68">
                  <c:v>2.9733149999999999</c:v>
                </c:pt>
                <c:pt idx="69">
                  <c:v>2.9827319999999999</c:v>
                </c:pt>
                <c:pt idx="70">
                  <c:v>2.9833530000000001</c:v>
                </c:pt>
                <c:pt idx="71">
                  <c:v>3.0076299999999998</c:v>
                </c:pt>
                <c:pt idx="72">
                  <c:v>3.0068109999999999</c:v>
                </c:pt>
                <c:pt idx="73">
                  <c:v>3.0280399999999998</c:v>
                </c:pt>
                <c:pt idx="74">
                  <c:v>3.0773030000000001</c:v>
                </c:pt>
                <c:pt idx="75">
                  <c:v>3.0995870000000001</c:v>
                </c:pt>
                <c:pt idx="76">
                  <c:v>3.112117</c:v>
                </c:pt>
                <c:pt idx="77">
                  <c:v>3.1355330000000001</c:v>
                </c:pt>
                <c:pt idx="78">
                  <c:v>3.121286</c:v>
                </c:pt>
                <c:pt idx="79">
                  <c:v>3.1228739999999999</c:v>
                </c:pt>
                <c:pt idx="80">
                  <c:v>3.1350310000000001</c:v>
                </c:pt>
                <c:pt idx="81">
                  <c:v>3.1692109999999998</c:v>
                </c:pt>
                <c:pt idx="82">
                  <c:v>3.1836139999999999</c:v>
                </c:pt>
                <c:pt idx="83">
                  <c:v>3.177721</c:v>
                </c:pt>
                <c:pt idx="84">
                  <c:v>3.220942</c:v>
                </c:pt>
                <c:pt idx="85">
                  <c:v>3.19007</c:v>
                </c:pt>
                <c:pt idx="86">
                  <c:v>3.261339</c:v>
                </c:pt>
                <c:pt idx="87">
                  <c:v>3.240996</c:v>
                </c:pt>
                <c:pt idx="88">
                  <c:v>3.2182379999999999</c:v>
                </c:pt>
                <c:pt idx="89">
                  <c:v>3.2949679999999999</c:v>
                </c:pt>
                <c:pt idx="90">
                  <c:v>3.2715809999999999</c:v>
                </c:pt>
                <c:pt idx="91">
                  <c:v>3.270737</c:v>
                </c:pt>
                <c:pt idx="92">
                  <c:v>3.2742290000000001</c:v>
                </c:pt>
                <c:pt idx="93">
                  <c:v>3.278321</c:v>
                </c:pt>
                <c:pt idx="94">
                  <c:v>3.2788469999999998</c:v>
                </c:pt>
                <c:pt idx="95">
                  <c:v>3.318273</c:v>
                </c:pt>
                <c:pt idx="96">
                  <c:v>3.311455</c:v>
                </c:pt>
                <c:pt idx="97">
                  <c:v>3.3167589999999998</c:v>
                </c:pt>
                <c:pt idx="98">
                  <c:v>3.3349139999999999</c:v>
                </c:pt>
                <c:pt idx="99">
                  <c:v>3.3676900000000001</c:v>
                </c:pt>
                <c:pt idx="100">
                  <c:v>3.3732730000000002</c:v>
                </c:pt>
                <c:pt idx="101">
                  <c:v>3.3593999999999999</c:v>
                </c:pt>
                <c:pt idx="102">
                  <c:v>3.408337</c:v>
                </c:pt>
                <c:pt idx="103">
                  <c:v>3.3566250000000002</c:v>
                </c:pt>
                <c:pt idx="104">
                  <c:v>3.4140290000000002</c:v>
                </c:pt>
                <c:pt idx="105">
                  <c:v>3.3946399999999999</c:v>
                </c:pt>
                <c:pt idx="106">
                  <c:v>3.446637</c:v>
                </c:pt>
                <c:pt idx="107">
                  <c:v>3.4130159999999998</c:v>
                </c:pt>
                <c:pt idx="108">
                  <c:v>3.4289350000000001</c:v>
                </c:pt>
                <c:pt idx="109">
                  <c:v>3.4233609999999999</c:v>
                </c:pt>
                <c:pt idx="110">
                  <c:v>3.420175</c:v>
                </c:pt>
                <c:pt idx="111">
                  <c:v>3.4431310000000002</c:v>
                </c:pt>
                <c:pt idx="112">
                  <c:v>3.4629590000000001</c:v>
                </c:pt>
                <c:pt idx="113">
                  <c:v>3.4982259999999998</c:v>
                </c:pt>
                <c:pt idx="114">
                  <c:v>3.4499759999999999</c:v>
                </c:pt>
                <c:pt idx="115">
                  <c:v>3.4892120000000002</c:v>
                </c:pt>
                <c:pt idx="116">
                  <c:v>3.5040960000000001</c:v>
                </c:pt>
                <c:pt idx="117">
                  <c:v>3.4999340000000001</c:v>
                </c:pt>
                <c:pt idx="118">
                  <c:v>3.481719</c:v>
                </c:pt>
                <c:pt idx="119">
                  <c:v>3.4990600000000001</c:v>
                </c:pt>
                <c:pt idx="120">
                  <c:v>3.4996489999999998</c:v>
                </c:pt>
                <c:pt idx="121">
                  <c:v>3.4827520000000001</c:v>
                </c:pt>
                <c:pt idx="122">
                  <c:v>3.5052590000000001</c:v>
                </c:pt>
                <c:pt idx="123">
                  <c:v>3.5017269999999998</c:v>
                </c:pt>
                <c:pt idx="124">
                  <c:v>3.4972259999999999</c:v>
                </c:pt>
                <c:pt idx="125">
                  <c:v>3.5109370000000002</c:v>
                </c:pt>
                <c:pt idx="126">
                  <c:v>3.5448710000000001</c:v>
                </c:pt>
                <c:pt idx="127">
                  <c:v>3.5464660000000001</c:v>
                </c:pt>
                <c:pt idx="128">
                  <c:v>3.5360149999999999</c:v>
                </c:pt>
                <c:pt idx="129">
                  <c:v>3.5153850000000002</c:v>
                </c:pt>
                <c:pt idx="130">
                  <c:v>3.5048780000000002</c:v>
                </c:pt>
                <c:pt idx="131">
                  <c:v>3.5363159999999998</c:v>
                </c:pt>
                <c:pt idx="132">
                  <c:v>3.5408599999999999</c:v>
                </c:pt>
                <c:pt idx="133">
                  <c:v>3.5197069999999999</c:v>
                </c:pt>
                <c:pt idx="134">
                  <c:v>3.5157349999999998</c:v>
                </c:pt>
                <c:pt idx="135">
                  <c:v>3.5468470000000001</c:v>
                </c:pt>
                <c:pt idx="136">
                  <c:v>3.5348510000000002</c:v>
                </c:pt>
                <c:pt idx="137">
                  <c:v>3.5586350000000002</c:v>
                </c:pt>
                <c:pt idx="138">
                  <c:v>3.5383589999999998</c:v>
                </c:pt>
                <c:pt idx="139">
                  <c:v>3.5521539999999998</c:v>
                </c:pt>
                <c:pt idx="140">
                  <c:v>3.5947870000000002</c:v>
                </c:pt>
                <c:pt idx="141">
                  <c:v>3.5843759999999998</c:v>
                </c:pt>
                <c:pt idx="142">
                  <c:v>3.5784229999999999</c:v>
                </c:pt>
                <c:pt idx="143">
                  <c:v>3.6192700000000002</c:v>
                </c:pt>
                <c:pt idx="144">
                  <c:v>3.5942799999999999</c:v>
                </c:pt>
                <c:pt idx="145">
                  <c:v>3.5375589999999999</c:v>
                </c:pt>
                <c:pt idx="146">
                  <c:v>3.544902</c:v>
                </c:pt>
                <c:pt idx="147">
                  <c:v>3.5872350000000002</c:v>
                </c:pt>
                <c:pt idx="148">
                  <c:v>3.5530050000000002</c:v>
                </c:pt>
                <c:pt idx="149">
                  <c:v>3.564019</c:v>
                </c:pt>
                <c:pt idx="150">
                  <c:v>3.5586190000000002</c:v>
                </c:pt>
                <c:pt idx="151">
                  <c:v>3.5809799999999998</c:v>
                </c:pt>
                <c:pt idx="152">
                  <c:v>3.5633490000000001</c:v>
                </c:pt>
                <c:pt idx="153">
                  <c:v>3.5888059999999999</c:v>
                </c:pt>
                <c:pt idx="154">
                  <c:v>3.5632039999999998</c:v>
                </c:pt>
                <c:pt idx="155">
                  <c:v>3.5317020000000001</c:v>
                </c:pt>
                <c:pt idx="156">
                  <c:v>3.5909759999999999</c:v>
                </c:pt>
                <c:pt idx="157">
                  <c:v>3.555304</c:v>
                </c:pt>
                <c:pt idx="158">
                  <c:v>3.5357379999999998</c:v>
                </c:pt>
                <c:pt idx="159">
                  <c:v>3.5605280000000001</c:v>
                </c:pt>
                <c:pt idx="160">
                  <c:v>3.5634260000000002</c:v>
                </c:pt>
                <c:pt idx="161">
                  <c:v>3.5452509999999999</c:v>
                </c:pt>
                <c:pt idx="162">
                  <c:v>3.527479</c:v>
                </c:pt>
                <c:pt idx="163">
                  <c:v>3.5385490000000002</c:v>
                </c:pt>
                <c:pt idx="164">
                  <c:v>3.5175909999999999</c:v>
                </c:pt>
                <c:pt idx="165">
                  <c:v>3.5675150000000002</c:v>
                </c:pt>
                <c:pt idx="166">
                  <c:v>3.5207600000000001</c:v>
                </c:pt>
                <c:pt idx="167">
                  <c:v>3.557321</c:v>
                </c:pt>
                <c:pt idx="168">
                  <c:v>3.5521120000000002</c:v>
                </c:pt>
                <c:pt idx="169">
                  <c:v>3.519717</c:v>
                </c:pt>
                <c:pt idx="170">
                  <c:v>3.554621</c:v>
                </c:pt>
                <c:pt idx="171">
                  <c:v>3.5383969999999998</c:v>
                </c:pt>
                <c:pt idx="172">
                  <c:v>3.5446110000000002</c:v>
                </c:pt>
                <c:pt idx="173">
                  <c:v>3.5333160000000001</c:v>
                </c:pt>
                <c:pt idx="174">
                  <c:v>3.5152510000000001</c:v>
                </c:pt>
                <c:pt idx="175">
                  <c:v>3.4921739999999999</c:v>
                </c:pt>
                <c:pt idx="176">
                  <c:v>3.4876900000000002</c:v>
                </c:pt>
                <c:pt idx="177">
                  <c:v>3.495139</c:v>
                </c:pt>
                <c:pt idx="178">
                  <c:v>3.4936099999999999</c:v>
                </c:pt>
                <c:pt idx="179">
                  <c:v>3.4965730000000002</c:v>
                </c:pt>
                <c:pt idx="180">
                  <c:v>3.4631539999999998</c:v>
                </c:pt>
                <c:pt idx="181">
                  <c:v>3.4475449999999999</c:v>
                </c:pt>
                <c:pt idx="182">
                  <c:v>3.4687299999999999</c:v>
                </c:pt>
                <c:pt idx="183">
                  <c:v>3.4554200000000002</c:v>
                </c:pt>
                <c:pt idx="184">
                  <c:v>3.4257270000000002</c:v>
                </c:pt>
                <c:pt idx="185">
                  <c:v>3.42692</c:v>
                </c:pt>
                <c:pt idx="186">
                  <c:v>3.454256</c:v>
                </c:pt>
                <c:pt idx="187">
                  <c:v>3.4405709999999998</c:v>
                </c:pt>
                <c:pt idx="188">
                  <c:v>3.4504790000000001</c:v>
                </c:pt>
                <c:pt idx="189">
                  <c:v>3.4201250000000001</c:v>
                </c:pt>
                <c:pt idx="190">
                  <c:v>3.3952849999999999</c:v>
                </c:pt>
                <c:pt idx="191">
                  <c:v>3.3805830000000001</c:v>
                </c:pt>
                <c:pt idx="192">
                  <c:v>3.4161649999999999</c:v>
                </c:pt>
                <c:pt idx="193">
                  <c:v>3.4044080000000001</c:v>
                </c:pt>
                <c:pt idx="194">
                  <c:v>3.371839</c:v>
                </c:pt>
                <c:pt idx="195">
                  <c:v>3.3826700000000001</c:v>
                </c:pt>
                <c:pt idx="196">
                  <c:v>3.3833340000000001</c:v>
                </c:pt>
                <c:pt idx="197">
                  <c:v>3.346587</c:v>
                </c:pt>
                <c:pt idx="198">
                  <c:v>3.331893</c:v>
                </c:pt>
                <c:pt idx="199">
                  <c:v>3.3213249999999999</c:v>
                </c:pt>
                <c:pt idx="200">
                  <c:v>3.3174800000000002</c:v>
                </c:pt>
                <c:pt idx="201">
                  <c:v>3.3221690000000001</c:v>
                </c:pt>
                <c:pt idx="202">
                  <c:v>3.2836120000000002</c:v>
                </c:pt>
                <c:pt idx="203">
                  <c:v>3.2980390000000002</c:v>
                </c:pt>
                <c:pt idx="204">
                  <c:v>3.264211</c:v>
                </c:pt>
                <c:pt idx="205">
                  <c:v>3.2719510000000001</c:v>
                </c:pt>
                <c:pt idx="206">
                  <c:v>3.2128800000000002</c:v>
                </c:pt>
                <c:pt idx="207">
                  <c:v>3.23143</c:v>
                </c:pt>
                <c:pt idx="208">
                  <c:v>3.2205249999999999</c:v>
                </c:pt>
                <c:pt idx="209">
                  <c:v>3.231862</c:v>
                </c:pt>
                <c:pt idx="210">
                  <c:v>3.218283</c:v>
                </c:pt>
                <c:pt idx="211">
                  <c:v>3.2123170000000001</c:v>
                </c:pt>
                <c:pt idx="212">
                  <c:v>3.1544439999999998</c:v>
                </c:pt>
                <c:pt idx="213">
                  <c:v>3.15219</c:v>
                </c:pt>
                <c:pt idx="214">
                  <c:v>3.1630829999999999</c:v>
                </c:pt>
                <c:pt idx="215">
                  <c:v>3.158264</c:v>
                </c:pt>
                <c:pt idx="216">
                  <c:v>3.0974349999999999</c:v>
                </c:pt>
                <c:pt idx="217">
                  <c:v>3.1333760000000002</c:v>
                </c:pt>
                <c:pt idx="218">
                  <c:v>3.0953240000000002</c:v>
                </c:pt>
                <c:pt idx="219">
                  <c:v>3.0972689999999998</c:v>
                </c:pt>
                <c:pt idx="220">
                  <c:v>3.057839</c:v>
                </c:pt>
                <c:pt idx="221">
                  <c:v>3.0781179999999999</c:v>
                </c:pt>
                <c:pt idx="222">
                  <c:v>3.0169139999999999</c:v>
                </c:pt>
                <c:pt idx="223">
                  <c:v>3.0066950000000001</c:v>
                </c:pt>
                <c:pt idx="224">
                  <c:v>2.9889160000000001</c:v>
                </c:pt>
                <c:pt idx="225">
                  <c:v>3.013674</c:v>
                </c:pt>
                <c:pt idx="226">
                  <c:v>2.998367</c:v>
                </c:pt>
                <c:pt idx="227">
                  <c:v>2.9935429999999998</c:v>
                </c:pt>
                <c:pt idx="228">
                  <c:v>2.9575079999999998</c:v>
                </c:pt>
                <c:pt idx="229">
                  <c:v>2.9032689999999999</c:v>
                </c:pt>
                <c:pt idx="230">
                  <c:v>2.8928639999999999</c:v>
                </c:pt>
                <c:pt idx="231">
                  <c:v>2.8584130000000001</c:v>
                </c:pt>
                <c:pt idx="232">
                  <c:v>2.8775819999999999</c:v>
                </c:pt>
                <c:pt idx="233">
                  <c:v>2.8487070000000001</c:v>
                </c:pt>
                <c:pt idx="234">
                  <c:v>2.878072</c:v>
                </c:pt>
                <c:pt idx="235">
                  <c:v>2.8791730000000002</c:v>
                </c:pt>
                <c:pt idx="236">
                  <c:v>2.834775</c:v>
                </c:pt>
                <c:pt idx="237">
                  <c:v>2.7961100000000001</c:v>
                </c:pt>
                <c:pt idx="238">
                  <c:v>2.8020100000000001</c:v>
                </c:pt>
                <c:pt idx="239">
                  <c:v>2.7643949999999999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E7B-49AA-9176-F1B9AFA6F89E}"/>
            </c:ext>
          </c:extLst>
        </c:ser>
        <c:ser>
          <c:idx val="2"/>
          <c:order val="2"/>
          <c:tx>
            <c:v>AR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'[23]2_Drop_07132_DropletJump_Water_'!$O$5:$O$247</c:f>
              <c:numCache>
                <c:formatCode>General</c:formatCode>
                <c:ptCount val="243"/>
                <c:pt idx="0">
                  <c:v>3.3333333333333333E-2</c:v>
                </c:pt>
                <c:pt idx="1">
                  <c:v>7.4999999999999997E-2</c:v>
                </c:pt>
                <c:pt idx="2">
                  <c:v>8.3333333333333329E-2</c:v>
                </c:pt>
                <c:pt idx="3">
                  <c:v>9.166666666666666E-2</c:v>
                </c:pt>
                <c:pt idx="4">
                  <c:v>0.1</c:v>
                </c:pt>
                <c:pt idx="5">
                  <c:v>0.10833333333333334</c:v>
                </c:pt>
                <c:pt idx="6">
                  <c:v>0.11666666666666667</c:v>
                </c:pt>
                <c:pt idx="7">
                  <c:v>0.125</c:v>
                </c:pt>
                <c:pt idx="8">
                  <c:v>0.13333333333333333</c:v>
                </c:pt>
                <c:pt idx="9">
                  <c:v>0.14166666666666666</c:v>
                </c:pt>
                <c:pt idx="10">
                  <c:v>0.15</c:v>
                </c:pt>
                <c:pt idx="11">
                  <c:v>0.15833333333333333</c:v>
                </c:pt>
                <c:pt idx="12">
                  <c:v>0.16666666666666666</c:v>
                </c:pt>
                <c:pt idx="13">
                  <c:v>0.17499999999999999</c:v>
                </c:pt>
                <c:pt idx="14">
                  <c:v>0.18333333333333332</c:v>
                </c:pt>
                <c:pt idx="15">
                  <c:v>0.19166666666666668</c:v>
                </c:pt>
                <c:pt idx="16">
                  <c:v>0.2</c:v>
                </c:pt>
                <c:pt idx="17">
                  <c:v>0.20833333333333334</c:v>
                </c:pt>
                <c:pt idx="18">
                  <c:v>0.21666666666666667</c:v>
                </c:pt>
                <c:pt idx="19">
                  <c:v>0.22500000000000001</c:v>
                </c:pt>
                <c:pt idx="20">
                  <c:v>0.23333333333333334</c:v>
                </c:pt>
                <c:pt idx="21">
                  <c:v>0.24166666666666667</c:v>
                </c:pt>
                <c:pt idx="22">
                  <c:v>0.25</c:v>
                </c:pt>
                <c:pt idx="23">
                  <c:v>0.25833333333333336</c:v>
                </c:pt>
                <c:pt idx="24">
                  <c:v>0.26666666666666666</c:v>
                </c:pt>
                <c:pt idx="25">
                  <c:v>0.27500000000000002</c:v>
                </c:pt>
                <c:pt idx="26">
                  <c:v>0.28333333333333333</c:v>
                </c:pt>
                <c:pt idx="27">
                  <c:v>0.29166666666666669</c:v>
                </c:pt>
                <c:pt idx="28">
                  <c:v>0.3</c:v>
                </c:pt>
                <c:pt idx="29">
                  <c:v>0.30833333333333335</c:v>
                </c:pt>
                <c:pt idx="30">
                  <c:v>0.31666666666666665</c:v>
                </c:pt>
                <c:pt idx="31">
                  <c:v>0.32500000000000001</c:v>
                </c:pt>
                <c:pt idx="32">
                  <c:v>0.33333333333333331</c:v>
                </c:pt>
                <c:pt idx="33">
                  <c:v>0.34166666666666667</c:v>
                </c:pt>
                <c:pt idx="34">
                  <c:v>0.35</c:v>
                </c:pt>
                <c:pt idx="35">
                  <c:v>0.35833333333333334</c:v>
                </c:pt>
                <c:pt idx="36">
                  <c:v>0.36666666666666664</c:v>
                </c:pt>
                <c:pt idx="37">
                  <c:v>0.375</c:v>
                </c:pt>
                <c:pt idx="38">
                  <c:v>0.38333333333333336</c:v>
                </c:pt>
                <c:pt idx="39">
                  <c:v>0.39166666666666666</c:v>
                </c:pt>
                <c:pt idx="40">
                  <c:v>0.4</c:v>
                </c:pt>
                <c:pt idx="41">
                  <c:v>0.40833333333333333</c:v>
                </c:pt>
                <c:pt idx="42">
                  <c:v>0.41666666666666669</c:v>
                </c:pt>
                <c:pt idx="43">
                  <c:v>0.42499999999999999</c:v>
                </c:pt>
                <c:pt idx="44">
                  <c:v>0.43333333333333335</c:v>
                </c:pt>
                <c:pt idx="45">
                  <c:v>0.44166666666666665</c:v>
                </c:pt>
                <c:pt idx="46">
                  <c:v>0.45</c:v>
                </c:pt>
                <c:pt idx="47">
                  <c:v>0.45833333333333331</c:v>
                </c:pt>
                <c:pt idx="48">
                  <c:v>0.46666666666666667</c:v>
                </c:pt>
                <c:pt idx="49">
                  <c:v>0.47499999999999998</c:v>
                </c:pt>
                <c:pt idx="50">
                  <c:v>0.48333333333333334</c:v>
                </c:pt>
                <c:pt idx="51">
                  <c:v>0.49166666666666664</c:v>
                </c:pt>
                <c:pt idx="52">
                  <c:v>0.5</c:v>
                </c:pt>
                <c:pt idx="53">
                  <c:v>0.5083333333333333</c:v>
                </c:pt>
                <c:pt idx="54">
                  <c:v>0.51666666666666672</c:v>
                </c:pt>
                <c:pt idx="55">
                  <c:v>0.52500000000000002</c:v>
                </c:pt>
                <c:pt idx="56">
                  <c:v>0.53333333333333333</c:v>
                </c:pt>
                <c:pt idx="57">
                  <c:v>0.54166666666666663</c:v>
                </c:pt>
                <c:pt idx="58">
                  <c:v>0.55000000000000004</c:v>
                </c:pt>
                <c:pt idx="59">
                  <c:v>0.55833333333333335</c:v>
                </c:pt>
                <c:pt idx="60">
                  <c:v>0.56666666666666665</c:v>
                </c:pt>
                <c:pt idx="61">
                  <c:v>0.57499999999999996</c:v>
                </c:pt>
                <c:pt idx="62">
                  <c:v>0.58333333333333337</c:v>
                </c:pt>
                <c:pt idx="63">
                  <c:v>0.59166666666666667</c:v>
                </c:pt>
                <c:pt idx="64">
                  <c:v>0.6</c:v>
                </c:pt>
                <c:pt idx="65">
                  <c:v>0.60833333333333328</c:v>
                </c:pt>
                <c:pt idx="66">
                  <c:v>0.6166666666666667</c:v>
                </c:pt>
                <c:pt idx="67">
                  <c:v>0.625</c:v>
                </c:pt>
                <c:pt idx="68">
                  <c:v>0.6333333333333333</c:v>
                </c:pt>
                <c:pt idx="69">
                  <c:v>0.64166666666666672</c:v>
                </c:pt>
                <c:pt idx="70">
                  <c:v>0.65</c:v>
                </c:pt>
                <c:pt idx="71">
                  <c:v>0.65833333333333333</c:v>
                </c:pt>
                <c:pt idx="72">
                  <c:v>0.66666666666666663</c:v>
                </c:pt>
                <c:pt idx="73">
                  <c:v>0.67500000000000004</c:v>
                </c:pt>
                <c:pt idx="74">
                  <c:v>0.68333333333333335</c:v>
                </c:pt>
                <c:pt idx="75">
                  <c:v>0.69166666666666665</c:v>
                </c:pt>
                <c:pt idx="76">
                  <c:v>0.7</c:v>
                </c:pt>
                <c:pt idx="77">
                  <c:v>0.70833333333333337</c:v>
                </c:pt>
                <c:pt idx="78">
                  <c:v>0.71666666666666667</c:v>
                </c:pt>
                <c:pt idx="79">
                  <c:v>0.72499999999999998</c:v>
                </c:pt>
                <c:pt idx="80">
                  <c:v>0.73333333333333328</c:v>
                </c:pt>
                <c:pt idx="81">
                  <c:v>0.7416666666666667</c:v>
                </c:pt>
                <c:pt idx="82">
                  <c:v>0.75</c:v>
                </c:pt>
                <c:pt idx="83">
                  <c:v>0.7583333333333333</c:v>
                </c:pt>
                <c:pt idx="84">
                  <c:v>0.76666666666666672</c:v>
                </c:pt>
                <c:pt idx="85">
                  <c:v>0.77500000000000002</c:v>
                </c:pt>
                <c:pt idx="86">
                  <c:v>0.78333333333333333</c:v>
                </c:pt>
                <c:pt idx="87">
                  <c:v>0.79166666666666663</c:v>
                </c:pt>
                <c:pt idx="88">
                  <c:v>0.8</c:v>
                </c:pt>
                <c:pt idx="89">
                  <c:v>0.80833333333333335</c:v>
                </c:pt>
                <c:pt idx="90">
                  <c:v>0.81666666666666665</c:v>
                </c:pt>
                <c:pt idx="91">
                  <c:v>0.82499999999999996</c:v>
                </c:pt>
                <c:pt idx="92">
                  <c:v>0.83333333333333337</c:v>
                </c:pt>
                <c:pt idx="93">
                  <c:v>0.84166666666666667</c:v>
                </c:pt>
                <c:pt idx="94">
                  <c:v>0.85</c:v>
                </c:pt>
                <c:pt idx="95">
                  <c:v>0.85833333333333328</c:v>
                </c:pt>
                <c:pt idx="96">
                  <c:v>0.8666666666666667</c:v>
                </c:pt>
                <c:pt idx="97">
                  <c:v>0.875</c:v>
                </c:pt>
                <c:pt idx="98">
                  <c:v>0.8833333333333333</c:v>
                </c:pt>
                <c:pt idx="99">
                  <c:v>0.89166666666666672</c:v>
                </c:pt>
                <c:pt idx="100">
                  <c:v>0.9</c:v>
                </c:pt>
                <c:pt idx="101">
                  <c:v>0.90833333333333333</c:v>
                </c:pt>
                <c:pt idx="102">
                  <c:v>0.91666666666666663</c:v>
                </c:pt>
                <c:pt idx="103">
                  <c:v>0.92500000000000004</c:v>
                </c:pt>
                <c:pt idx="104">
                  <c:v>0.93333333333333335</c:v>
                </c:pt>
                <c:pt idx="105">
                  <c:v>0.94166666666666665</c:v>
                </c:pt>
                <c:pt idx="106">
                  <c:v>0.95</c:v>
                </c:pt>
                <c:pt idx="107">
                  <c:v>0.95833333333333337</c:v>
                </c:pt>
                <c:pt idx="108">
                  <c:v>0.96666666666666667</c:v>
                </c:pt>
                <c:pt idx="109">
                  <c:v>0.97499999999999998</c:v>
                </c:pt>
                <c:pt idx="110">
                  <c:v>0.98333333333333328</c:v>
                </c:pt>
                <c:pt idx="111">
                  <c:v>0.9916666666666667</c:v>
                </c:pt>
                <c:pt idx="112">
                  <c:v>1</c:v>
                </c:pt>
                <c:pt idx="113">
                  <c:v>1.0083333333333333</c:v>
                </c:pt>
                <c:pt idx="114">
                  <c:v>1.0166666666666666</c:v>
                </c:pt>
                <c:pt idx="115">
                  <c:v>1.0249999999999999</c:v>
                </c:pt>
                <c:pt idx="116">
                  <c:v>1.0333333333333334</c:v>
                </c:pt>
                <c:pt idx="117">
                  <c:v>1.0416666666666667</c:v>
                </c:pt>
                <c:pt idx="118">
                  <c:v>1.05</c:v>
                </c:pt>
                <c:pt idx="119">
                  <c:v>1.0583333333333333</c:v>
                </c:pt>
                <c:pt idx="120">
                  <c:v>1.0666666666666667</c:v>
                </c:pt>
                <c:pt idx="121">
                  <c:v>1.075</c:v>
                </c:pt>
                <c:pt idx="122">
                  <c:v>1.0833333333333333</c:v>
                </c:pt>
                <c:pt idx="123">
                  <c:v>1.0916666666666666</c:v>
                </c:pt>
                <c:pt idx="124">
                  <c:v>1.1000000000000001</c:v>
                </c:pt>
                <c:pt idx="125">
                  <c:v>1.1083333333333334</c:v>
                </c:pt>
                <c:pt idx="126">
                  <c:v>1.1166666666666667</c:v>
                </c:pt>
                <c:pt idx="127">
                  <c:v>1.125</c:v>
                </c:pt>
                <c:pt idx="128">
                  <c:v>1.1333333333333333</c:v>
                </c:pt>
                <c:pt idx="129">
                  <c:v>1.1416666666666666</c:v>
                </c:pt>
                <c:pt idx="130">
                  <c:v>1.1499999999999999</c:v>
                </c:pt>
                <c:pt idx="131">
                  <c:v>1.1583333333333334</c:v>
                </c:pt>
                <c:pt idx="132">
                  <c:v>1.1666666666666667</c:v>
                </c:pt>
                <c:pt idx="133">
                  <c:v>1.175</c:v>
                </c:pt>
                <c:pt idx="134">
                  <c:v>1.1833333333333333</c:v>
                </c:pt>
                <c:pt idx="135">
                  <c:v>1.1916666666666667</c:v>
                </c:pt>
                <c:pt idx="136">
                  <c:v>1.2</c:v>
                </c:pt>
                <c:pt idx="137">
                  <c:v>1.2083333333333333</c:v>
                </c:pt>
                <c:pt idx="138">
                  <c:v>1.2166666666666666</c:v>
                </c:pt>
                <c:pt idx="139">
                  <c:v>1.2250000000000001</c:v>
                </c:pt>
                <c:pt idx="140">
                  <c:v>1.2333333333333334</c:v>
                </c:pt>
                <c:pt idx="141">
                  <c:v>1.2416666666666667</c:v>
                </c:pt>
                <c:pt idx="142">
                  <c:v>1.25</c:v>
                </c:pt>
                <c:pt idx="143">
                  <c:v>1.2583333333333333</c:v>
                </c:pt>
                <c:pt idx="144">
                  <c:v>1.2666666666666666</c:v>
                </c:pt>
                <c:pt idx="145">
                  <c:v>1.2749999999999999</c:v>
                </c:pt>
                <c:pt idx="146">
                  <c:v>1.2833333333333334</c:v>
                </c:pt>
                <c:pt idx="147">
                  <c:v>1.2916666666666667</c:v>
                </c:pt>
                <c:pt idx="148">
                  <c:v>1.3</c:v>
                </c:pt>
                <c:pt idx="149">
                  <c:v>1.3083333333333333</c:v>
                </c:pt>
                <c:pt idx="150">
                  <c:v>1.3166666666666667</c:v>
                </c:pt>
                <c:pt idx="151">
                  <c:v>1.325</c:v>
                </c:pt>
                <c:pt idx="152">
                  <c:v>1.3333333333333333</c:v>
                </c:pt>
                <c:pt idx="153">
                  <c:v>1.3416666666666666</c:v>
                </c:pt>
                <c:pt idx="154">
                  <c:v>1.35</c:v>
                </c:pt>
                <c:pt idx="155">
                  <c:v>1.3583333333333334</c:v>
                </c:pt>
                <c:pt idx="156">
                  <c:v>1.3666666666666667</c:v>
                </c:pt>
                <c:pt idx="157">
                  <c:v>1.375</c:v>
                </c:pt>
                <c:pt idx="158">
                  <c:v>1.3833333333333333</c:v>
                </c:pt>
                <c:pt idx="159">
                  <c:v>1.3916666666666666</c:v>
                </c:pt>
                <c:pt idx="160">
                  <c:v>1.4</c:v>
                </c:pt>
                <c:pt idx="161">
                  <c:v>1.4083333333333334</c:v>
                </c:pt>
                <c:pt idx="162">
                  <c:v>1.4166666666666667</c:v>
                </c:pt>
                <c:pt idx="163">
                  <c:v>1.425</c:v>
                </c:pt>
                <c:pt idx="164">
                  <c:v>1.4333333333333333</c:v>
                </c:pt>
                <c:pt idx="165">
                  <c:v>1.4416666666666667</c:v>
                </c:pt>
                <c:pt idx="166">
                  <c:v>1.45</c:v>
                </c:pt>
                <c:pt idx="167">
                  <c:v>1.4583333333333333</c:v>
                </c:pt>
                <c:pt idx="168">
                  <c:v>1.4666666666666666</c:v>
                </c:pt>
                <c:pt idx="169">
                  <c:v>1.4750000000000001</c:v>
                </c:pt>
                <c:pt idx="170">
                  <c:v>1.4833333333333334</c:v>
                </c:pt>
                <c:pt idx="171">
                  <c:v>1.4916666666666667</c:v>
                </c:pt>
                <c:pt idx="172">
                  <c:v>1.5</c:v>
                </c:pt>
                <c:pt idx="173">
                  <c:v>1.5083333333333333</c:v>
                </c:pt>
                <c:pt idx="174">
                  <c:v>1.5166666666666666</c:v>
                </c:pt>
                <c:pt idx="175">
                  <c:v>1.5249999999999999</c:v>
                </c:pt>
                <c:pt idx="176">
                  <c:v>1.5333333333333334</c:v>
                </c:pt>
                <c:pt idx="177">
                  <c:v>1.5416666666666667</c:v>
                </c:pt>
                <c:pt idx="178">
                  <c:v>1.55</c:v>
                </c:pt>
                <c:pt idx="179">
                  <c:v>1.5583333333333333</c:v>
                </c:pt>
                <c:pt idx="180">
                  <c:v>1.5666666666666667</c:v>
                </c:pt>
                <c:pt idx="181">
                  <c:v>1.575</c:v>
                </c:pt>
                <c:pt idx="182">
                  <c:v>1.5833333333333333</c:v>
                </c:pt>
                <c:pt idx="183">
                  <c:v>1.5916666666666666</c:v>
                </c:pt>
                <c:pt idx="184">
                  <c:v>1.6</c:v>
                </c:pt>
                <c:pt idx="185">
                  <c:v>1.6083333333333334</c:v>
                </c:pt>
                <c:pt idx="186">
                  <c:v>1.6166666666666667</c:v>
                </c:pt>
                <c:pt idx="187">
                  <c:v>1.625</c:v>
                </c:pt>
                <c:pt idx="188">
                  <c:v>1.6333333333333333</c:v>
                </c:pt>
                <c:pt idx="189">
                  <c:v>1.6416666666666666</c:v>
                </c:pt>
                <c:pt idx="190">
                  <c:v>1.65</c:v>
                </c:pt>
                <c:pt idx="191">
                  <c:v>1.6583333333333334</c:v>
                </c:pt>
                <c:pt idx="192">
                  <c:v>1.6666666666666667</c:v>
                </c:pt>
                <c:pt idx="193">
                  <c:v>1.675</c:v>
                </c:pt>
                <c:pt idx="194">
                  <c:v>1.6833333333333333</c:v>
                </c:pt>
                <c:pt idx="195">
                  <c:v>1.6916666666666667</c:v>
                </c:pt>
                <c:pt idx="196">
                  <c:v>1.7</c:v>
                </c:pt>
                <c:pt idx="197">
                  <c:v>1.7083333333333333</c:v>
                </c:pt>
                <c:pt idx="198">
                  <c:v>1.7166666666666666</c:v>
                </c:pt>
                <c:pt idx="199">
                  <c:v>1.7250000000000001</c:v>
                </c:pt>
                <c:pt idx="200">
                  <c:v>1.7333333333333334</c:v>
                </c:pt>
                <c:pt idx="201">
                  <c:v>1.7416666666666667</c:v>
                </c:pt>
                <c:pt idx="202">
                  <c:v>1.75</c:v>
                </c:pt>
                <c:pt idx="203">
                  <c:v>1.7583333333333333</c:v>
                </c:pt>
                <c:pt idx="204">
                  <c:v>1.7666666666666666</c:v>
                </c:pt>
                <c:pt idx="205">
                  <c:v>1.7749999999999999</c:v>
                </c:pt>
                <c:pt idx="206">
                  <c:v>1.7833333333333334</c:v>
                </c:pt>
                <c:pt idx="207">
                  <c:v>1.7916666666666667</c:v>
                </c:pt>
                <c:pt idx="208">
                  <c:v>1.8</c:v>
                </c:pt>
                <c:pt idx="209">
                  <c:v>1.8083333333333333</c:v>
                </c:pt>
                <c:pt idx="210">
                  <c:v>1.8166666666666667</c:v>
                </c:pt>
                <c:pt idx="211">
                  <c:v>1.825</c:v>
                </c:pt>
                <c:pt idx="212">
                  <c:v>1.8333333333333333</c:v>
                </c:pt>
                <c:pt idx="213">
                  <c:v>1.8416666666666666</c:v>
                </c:pt>
                <c:pt idx="214">
                  <c:v>1.85</c:v>
                </c:pt>
                <c:pt idx="215">
                  <c:v>1.8583333333333334</c:v>
                </c:pt>
                <c:pt idx="216">
                  <c:v>1.8666666666666667</c:v>
                </c:pt>
                <c:pt idx="217">
                  <c:v>1.875</c:v>
                </c:pt>
                <c:pt idx="218">
                  <c:v>1.8833333333333333</c:v>
                </c:pt>
                <c:pt idx="219">
                  <c:v>1.8916666666666666</c:v>
                </c:pt>
                <c:pt idx="220">
                  <c:v>1.9</c:v>
                </c:pt>
                <c:pt idx="221">
                  <c:v>1.9083333333333334</c:v>
                </c:pt>
                <c:pt idx="222">
                  <c:v>1.9166666666666667</c:v>
                </c:pt>
                <c:pt idx="223">
                  <c:v>1.925</c:v>
                </c:pt>
                <c:pt idx="224">
                  <c:v>1.9333333333333333</c:v>
                </c:pt>
                <c:pt idx="225">
                  <c:v>1.9416666666666667</c:v>
                </c:pt>
                <c:pt idx="226">
                  <c:v>1.95</c:v>
                </c:pt>
                <c:pt idx="227">
                  <c:v>1.9583333333333333</c:v>
                </c:pt>
                <c:pt idx="228">
                  <c:v>1.9666666666666666</c:v>
                </c:pt>
                <c:pt idx="229">
                  <c:v>1.9750000000000001</c:v>
                </c:pt>
                <c:pt idx="230">
                  <c:v>1.9833333333333334</c:v>
                </c:pt>
                <c:pt idx="231">
                  <c:v>1.9916666666666667</c:v>
                </c:pt>
                <c:pt idx="232">
                  <c:v>2</c:v>
                </c:pt>
                <c:pt idx="233">
                  <c:v>2.0083333333333333</c:v>
                </c:pt>
                <c:pt idx="234">
                  <c:v>2.0166666666666666</c:v>
                </c:pt>
                <c:pt idx="235">
                  <c:v>2.0249999999999999</c:v>
                </c:pt>
                <c:pt idx="236">
                  <c:v>2.0333333333333332</c:v>
                </c:pt>
                <c:pt idx="237">
                  <c:v>2.0416666666666665</c:v>
                </c:pt>
                <c:pt idx="238">
                  <c:v>2.0499999999999998</c:v>
                </c:pt>
                <c:pt idx="239">
                  <c:v>2.0583333333333331</c:v>
                </c:pt>
                <c:pt idx="240">
                  <c:v>2.0666666666666669</c:v>
                </c:pt>
                <c:pt idx="241">
                  <c:v>2.0750000000000002</c:v>
                </c:pt>
                <c:pt idx="242">
                  <c:v>2.0833333333333335</c:v>
                </c:pt>
              </c:numCache>
            </c:numRef>
          </c:xVal>
          <c:yVal>
            <c:numRef>
              <c:f>'[23]2_Drop_07132_DropletJump_Water_'!$I$5:$I$247</c:f>
              <c:numCache>
                <c:formatCode>General</c:formatCode>
                <c:ptCount val="243"/>
                <c:pt idx="0">
                  <c:v>1.2592810000000001</c:v>
                </c:pt>
                <c:pt idx="1">
                  <c:v>1.065869</c:v>
                </c:pt>
                <c:pt idx="2">
                  <c:v>1.1135520000000001</c:v>
                </c:pt>
                <c:pt idx="3">
                  <c:v>1.158479</c:v>
                </c:pt>
                <c:pt idx="4">
                  <c:v>1.0150300000000001</c:v>
                </c:pt>
                <c:pt idx="5">
                  <c:v>1.0704309999999999</c:v>
                </c:pt>
                <c:pt idx="6">
                  <c:v>1.103372</c:v>
                </c:pt>
                <c:pt idx="7">
                  <c:v>1.149186</c:v>
                </c:pt>
                <c:pt idx="8">
                  <c:v>1.0525819999999999</c:v>
                </c:pt>
                <c:pt idx="9">
                  <c:v>1.1058669999999999</c:v>
                </c:pt>
                <c:pt idx="10">
                  <c:v>1.0524100000000001</c:v>
                </c:pt>
                <c:pt idx="11">
                  <c:v>1.1105849999999999</c:v>
                </c:pt>
                <c:pt idx="12">
                  <c:v>1.0640860000000001</c:v>
                </c:pt>
                <c:pt idx="13">
                  <c:v>1.089253</c:v>
                </c:pt>
                <c:pt idx="14">
                  <c:v>1.06854</c:v>
                </c:pt>
                <c:pt idx="15">
                  <c:v>1.1021890000000001</c:v>
                </c:pt>
                <c:pt idx="16">
                  <c:v>1.0702430000000001</c:v>
                </c:pt>
                <c:pt idx="17">
                  <c:v>1.07111</c:v>
                </c:pt>
                <c:pt idx="18">
                  <c:v>1.071156</c:v>
                </c:pt>
                <c:pt idx="19">
                  <c:v>1.083501</c:v>
                </c:pt>
                <c:pt idx="20">
                  <c:v>1.0795840000000001</c:v>
                </c:pt>
                <c:pt idx="21">
                  <c:v>1.0764560000000001</c:v>
                </c:pt>
                <c:pt idx="22">
                  <c:v>1.0857810000000001</c:v>
                </c:pt>
                <c:pt idx="23">
                  <c:v>1.079261</c:v>
                </c:pt>
                <c:pt idx="24">
                  <c:v>1.090212</c:v>
                </c:pt>
                <c:pt idx="25">
                  <c:v>1.0768519999999999</c:v>
                </c:pt>
                <c:pt idx="26">
                  <c:v>1.080292</c:v>
                </c:pt>
                <c:pt idx="27">
                  <c:v>1.059884</c:v>
                </c:pt>
                <c:pt idx="28">
                  <c:v>1.0778449999999999</c:v>
                </c:pt>
                <c:pt idx="29">
                  <c:v>1.067998</c:v>
                </c:pt>
                <c:pt idx="30">
                  <c:v>1.0816680000000001</c:v>
                </c:pt>
                <c:pt idx="31">
                  <c:v>1.0495699999999999</c:v>
                </c:pt>
                <c:pt idx="32">
                  <c:v>1.0926849999999999</c:v>
                </c:pt>
                <c:pt idx="33">
                  <c:v>1.0549029999999999</c:v>
                </c:pt>
                <c:pt idx="34">
                  <c:v>1.084398</c:v>
                </c:pt>
                <c:pt idx="35">
                  <c:v>1.0404169999999999</c:v>
                </c:pt>
                <c:pt idx="36">
                  <c:v>1.0812550000000001</c:v>
                </c:pt>
                <c:pt idx="37">
                  <c:v>1.0369489999999999</c:v>
                </c:pt>
                <c:pt idx="38">
                  <c:v>1.094017</c:v>
                </c:pt>
                <c:pt idx="39">
                  <c:v>1.0414829999999999</c:v>
                </c:pt>
                <c:pt idx="40">
                  <c:v>1.083331</c:v>
                </c:pt>
                <c:pt idx="41">
                  <c:v>1.0445709999999999</c:v>
                </c:pt>
                <c:pt idx="42">
                  <c:v>1.07419</c:v>
                </c:pt>
                <c:pt idx="43">
                  <c:v>1.036481</c:v>
                </c:pt>
                <c:pt idx="44">
                  <c:v>1.1055459999999999</c:v>
                </c:pt>
                <c:pt idx="45">
                  <c:v>1.025779</c:v>
                </c:pt>
                <c:pt idx="46">
                  <c:v>1.083019</c:v>
                </c:pt>
                <c:pt idx="47">
                  <c:v>1.0214840000000001</c:v>
                </c:pt>
                <c:pt idx="48">
                  <c:v>1.097658</c:v>
                </c:pt>
                <c:pt idx="49">
                  <c:v>1.023906</c:v>
                </c:pt>
                <c:pt idx="50">
                  <c:v>1.078714</c:v>
                </c:pt>
                <c:pt idx="51">
                  <c:v>1.0025949999999999</c:v>
                </c:pt>
                <c:pt idx="52">
                  <c:v>1.093685</c:v>
                </c:pt>
                <c:pt idx="53">
                  <c:v>1.014348</c:v>
                </c:pt>
                <c:pt idx="54">
                  <c:v>1.088649</c:v>
                </c:pt>
                <c:pt idx="55">
                  <c:v>1.00989</c:v>
                </c:pt>
                <c:pt idx="56">
                  <c:v>1.097931</c:v>
                </c:pt>
                <c:pt idx="57">
                  <c:v>1.0135590000000001</c:v>
                </c:pt>
                <c:pt idx="58">
                  <c:v>1.078247</c:v>
                </c:pt>
                <c:pt idx="59">
                  <c:v>1.015404</c:v>
                </c:pt>
                <c:pt idx="60">
                  <c:v>1.073482</c:v>
                </c:pt>
                <c:pt idx="61">
                  <c:v>1.0101530000000001</c:v>
                </c:pt>
                <c:pt idx="62">
                  <c:v>1.074522</c:v>
                </c:pt>
                <c:pt idx="63">
                  <c:v>1.021468</c:v>
                </c:pt>
                <c:pt idx="64">
                  <c:v>1.104689</c:v>
                </c:pt>
                <c:pt idx="65">
                  <c:v>1.01745</c:v>
                </c:pt>
                <c:pt idx="66">
                  <c:v>1.077868</c:v>
                </c:pt>
                <c:pt idx="67">
                  <c:v>1.0186679999999999</c:v>
                </c:pt>
                <c:pt idx="68">
                  <c:v>1.0760829999999999</c:v>
                </c:pt>
                <c:pt idx="69">
                  <c:v>1.0106189999999999</c:v>
                </c:pt>
                <c:pt idx="70">
                  <c:v>1.0749139999999999</c:v>
                </c:pt>
                <c:pt idx="71">
                  <c:v>1.0187200000000001</c:v>
                </c:pt>
                <c:pt idx="72">
                  <c:v>1.073461</c:v>
                </c:pt>
                <c:pt idx="73">
                  <c:v>1.0156430000000001</c:v>
                </c:pt>
                <c:pt idx="74">
                  <c:v>1.061453</c:v>
                </c:pt>
                <c:pt idx="75">
                  <c:v>1.0246029999999999</c:v>
                </c:pt>
                <c:pt idx="76">
                  <c:v>1.0835049999999999</c:v>
                </c:pt>
                <c:pt idx="77">
                  <c:v>1.0214209999999999</c:v>
                </c:pt>
                <c:pt idx="78">
                  <c:v>1.0607340000000001</c:v>
                </c:pt>
                <c:pt idx="79">
                  <c:v>1.027185</c:v>
                </c:pt>
                <c:pt idx="80">
                  <c:v>1.0835129999999999</c:v>
                </c:pt>
                <c:pt idx="81">
                  <c:v>1.0169490000000001</c:v>
                </c:pt>
                <c:pt idx="82">
                  <c:v>1.051234</c:v>
                </c:pt>
                <c:pt idx="83">
                  <c:v>1.046789</c:v>
                </c:pt>
                <c:pt idx="84">
                  <c:v>1.0804119999999999</c:v>
                </c:pt>
                <c:pt idx="85">
                  <c:v>1.0221370000000001</c:v>
                </c:pt>
                <c:pt idx="86">
                  <c:v>1.0403929999999999</c:v>
                </c:pt>
                <c:pt idx="87">
                  <c:v>1.0447139999999999</c:v>
                </c:pt>
                <c:pt idx="88">
                  <c:v>1.0612379999999999</c:v>
                </c:pt>
                <c:pt idx="89">
                  <c:v>1.02281</c:v>
                </c:pt>
                <c:pt idx="90">
                  <c:v>1.0450660000000001</c:v>
                </c:pt>
                <c:pt idx="91">
                  <c:v>1.0463420000000001</c:v>
                </c:pt>
                <c:pt idx="92">
                  <c:v>1.0551360000000001</c:v>
                </c:pt>
                <c:pt idx="93">
                  <c:v>1.0293000000000001</c:v>
                </c:pt>
                <c:pt idx="94">
                  <c:v>1.04826</c:v>
                </c:pt>
                <c:pt idx="95">
                  <c:v>1.0565560000000001</c:v>
                </c:pt>
                <c:pt idx="96">
                  <c:v>1.054046</c:v>
                </c:pt>
                <c:pt idx="97">
                  <c:v>1.030764</c:v>
                </c:pt>
                <c:pt idx="98">
                  <c:v>1.039398</c:v>
                </c:pt>
                <c:pt idx="99">
                  <c:v>1.0455509999999999</c:v>
                </c:pt>
                <c:pt idx="100">
                  <c:v>1.0396129999999999</c:v>
                </c:pt>
                <c:pt idx="101">
                  <c:v>1.0355909999999999</c:v>
                </c:pt>
                <c:pt idx="102">
                  <c:v>1.0253369999999999</c:v>
                </c:pt>
                <c:pt idx="103">
                  <c:v>1.0554859999999999</c:v>
                </c:pt>
                <c:pt idx="104">
                  <c:v>1.034948</c:v>
                </c:pt>
                <c:pt idx="105">
                  <c:v>1.031758</c:v>
                </c:pt>
                <c:pt idx="106">
                  <c:v>1.0349189999999999</c:v>
                </c:pt>
                <c:pt idx="107">
                  <c:v>1.0519529999999999</c:v>
                </c:pt>
                <c:pt idx="108">
                  <c:v>1.030205</c:v>
                </c:pt>
                <c:pt idx="109">
                  <c:v>1.0417590000000001</c:v>
                </c:pt>
                <c:pt idx="110">
                  <c:v>1.009806</c:v>
                </c:pt>
                <c:pt idx="111">
                  <c:v>1.0505979999999999</c:v>
                </c:pt>
                <c:pt idx="112">
                  <c:v>1.0281450000000001</c:v>
                </c:pt>
                <c:pt idx="113">
                  <c:v>1.0400689999999999</c:v>
                </c:pt>
                <c:pt idx="114">
                  <c:v>1.0114669999999999</c:v>
                </c:pt>
                <c:pt idx="115">
                  <c:v>1.0474779999999999</c:v>
                </c:pt>
                <c:pt idx="116">
                  <c:v>1.0248569999999999</c:v>
                </c:pt>
                <c:pt idx="117">
                  <c:v>1.0269809999999999</c:v>
                </c:pt>
                <c:pt idx="118">
                  <c:v>1.0042660000000001</c:v>
                </c:pt>
                <c:pt idx="119">
                  <c:v>1.0565279999999999</c:v>
                </c:pt>
                <c:pt idx="120">
                  <c:v>1.0119899999999999</c:v>
                </c:pt>
                <c:pt idx="121">
                  <c:v>1.042419</c:v>
                </c:pt>
                <c:pt idx="122">
                  <c:v>1.0128379999999999</c:v>
                </c:pt>
                <c:pt idx="123">
                  <c:v>1.052918</c:v>
                </c:pt>
                <c:pt idx="124">
                  <c:v>1.020095</c:v>
                </c:pt>
                <c:pt idx="125">
                  <c:v>1.0400149999999999</c:v>
                </c:pt>
                <c:pt idx="126">
                  <c:v>1.0078549999999999</c:v>
                </c:pt>
                <c:pt idx="127">
                  <c:v>1.0456350000000001</c:v>
                </c:pt>
                <c:pt idx="128">
                  <c:v>1.0161659999999999</c:v>
                </c:pt>
                <c:pt idx="129">
                  <c:v>1.048349</c:v>
                </c:pt>
                <c:pt idx="130">
                  <c:v>1.0056369999999999</c:v>
                </c:pt>
                <c:pt idx="131">
                  <c:v>1.0466789999999999</c:v>
                </c:pt>
                <c:pt idx="132">
                  <c:v>1.015619</c:v>
                </c:pt>
                <c:pt idx="133">
                  <c:v>1.0340530000000001</c:v>
                </c:pt>
                <c:pt idx="134">
                  <c:v>1.0065820000000001</c:v>
                </c:pt>
                <c:pt idx="135">
                  <c:v>1.0439909999999999</c:v>
                </c:pt>
                <c:pt idx="136">
                  <c:v>1.0078940000000001</c:v>
                </c:pt>
                <c:pt idx="137">
                  <c:v>1.039236</c:v>
                </c:pt>
                <c:pt idx="138">
                  <c:v>1.008656</c:v>
                </c:pt>
                <c:pt idx="139">
                  <c:v>1.0450379999999999</c:v>
                </c:pt>
                <c:pt idx="140">
                  <c:v>1.0102450000000001</c:v>
                </c:pt>
                <c:pt idx="141">
                  <c:v>1.026905</c:v>
                </c:pt>
                <c:pt idx="142">
                  <c:v>1.0067870000000001</c:v>
                </c:pt>
                <c:pt idx="143">
                  <c:v>1.0427599999999999</c:v>
                </c:pt>
                <c:pt idx="144">
                  <c:v>1.0100210000000001</c:v>
                </c:pt>
                <c:pt idx="145">
                  <c:v>1.0215730000000001</c:v>
                </c:pt>
                <c:pt idx="146">
                  <c:v>1.0227170000000001</c:v>
                </c:pt>
                <c:pt idx="147">
                  <c:v>1.0382260000000001</c:v>
                </c:pt>
                <c:pt idx="148">
                  <c:v>1.004753</c:v>
                </c:pt>
                <c:pt idx="149">
                  <c:v>1.020716</c:v>
                </c:pt>
                <c:pt idx="150">
                  <c:v>1.015012</c:v>
                </c:pt>
                <c:pt idx="151">
                  <c:v>1.0347519999999999</c:v>
                </c:pt>
                <c:pt idx="152">
                  <c:v>1.004078</c:v>
                </c:pt>
                <c:pt idx="153">
                  <c:v>1.0208619999999999</c:v>
                </c:pt>
                <c:pt idx="154">
                  <c:v>1.0198259999999999</c:v>
                </c:pt>
                <c:pt idx="155">
                  <c:v>1.0481689999999999</c:v>
                </c:pt>
                <c:pt idx="156">
                  <c:v>1.002732</c:v>
                </c:pt>
                <c:pt idx="157">
                  <c:v>1.0171829999999999</c:v>
                </c:pt>
                <c:pt idx="158">
                  <c:v>1.0204629999999999</c:v>
                </c:pt>
                <c:pt idx="159">
                  <c:v>1.0287470000000001</c:v>
                </c:pt>
                <c:pt idx="160">
                  <c:v>1.0085299999999999</c:v>
                </c:pt>
                <c:pt idx="161">
                  <c:v>1.01606</c:v>
                </c:pt>
                <c:pt idx="162">
                  <c:v>1.0333950000000001</c:v>
                </c:pt>
                <c:pt idx="163">
                  <c:v>1.0395859999999999</c:v>
                </c:pt>
                <c:pt idx="164">
                  <c:v>1.017509</c:v>
                </c:pt>
                <c:pt idx="165">
                  <c:v>1.023609</c:v>
                </c:pt>
                <c:pt idx="166">
                  <c:v>1.025622</c:v>
                </c:pt>
                <c:pt idx="167">
                  <c:v>1.0285470000000001</c:v>
                </c:pt>
                <c:pt idx="168">
                  <c:v>1.0141910000000001</c:v>
                </c:pt>
                <c:pt idx="169">
                  <c:v>1.0146599999999999</c:v>
                </c:pt>
                <c:pt idx="170">
                  <c:v>1.0286120000000001</c:v>
                </c:pt>
                <c:pt idx="171">
                  <c:v>1.024467</c:v>
                </c:pt>
                <c:pt idx="172">
                  <c:v>1.014175</c:v>
                </c:pt>
                <c:pt idx="173">
                  <c:v>1.008189</c:v>
                </c:pt>
                <c:pt idx="174">
                  <c:v>1.030481</c:v>
                </c:pt>
                <c:pt idx="175">
                  <c:v>1.024133</c:v>
                </c:pt>
                <c:pt idx="176">
                  <c:v>1.0228390000000001</c:v>
                </c:pt>
                <c:pt idx="177">
                  <c:v>1.0101880000000001</c:v>
                </c:pt>
                <c:pt idx="178">
                  <c:v>1.033984</c:v>
                </c:pt>
                <c:pt idx="179">
                  <c:v>1.020607</c:v>
                </c:pt>
                <c:pt idx="180">
                  <c:v>1.0186139999999999</c:v>
                </c:pt>
                <c:pt idx="181">
                  <c:v>1.01267</c:v>
                </c:pt>
                <c:pt idx="182">
                  <c:v>1.036243</c:v>
                </c:pt>
                <c:pt idx="183">
                  <c:v>1.01738</c:v>
                </c:pt>
                <c:pt idx="184">
                  <c:v>1.0261769999999999</c:v>
                </c:pt>
                <c:pt idx="185">
                  <c:v>1.0087189999999999</c:v>
                </c:pt>
                <c:pt idx="186">
                  <c:v>1.0312600000000001</c:v>
                </c:pt>
                <c:pt idx="187">
                  <c:v>1.0103819999999999</c:v>
                </c:pt>
                <c:pt idx="188">
                  <c:v>1.0312829999999999</c:v>
                </c:pt>
                <c:pt idx="189">
                  <c:v>1.0127429999999999</c:v>
                </c:pt>
                <c:pt idx="190">
                  <c:v>1.0257780000000001</c:v>
                </c:pt>
                <c:pt idx="191">
                  <c:v>1.014305</c:v>
                </c:pt>
                <c:pt idx="192">
                  <c:v>1.026815</c:v>
                </c:pt>
                <c:pt idx="193">
                  <c:v>1.009779</c:v>
                </c:pt>
                <c:pt idx="194">
                  <c:v>1.034721</c:v>
                </c:pt>
                <c:pt idx="195">
                  <c:v>1.0093380000000001</c:v>
                </c:pt>
                <c:pt idx="196">
                  <c:v>1.0325089999999999</c:v>
                </c:pt>
                <c:pt idx="197">
                  <c:v>1.011846</c:v>
                </c:pt>
                <c:pt idx="198">
                  <c:v>1.0282500000000001</c:v>
                </c:pt>
                <c:pt idx="199">
                  <c:v>1.0086250000000001</c:v>
                </c:pt>
                <c:pt idx="200">
                  <c:v>1.020133</c:v>
                </c:pt>
                <c:pt idx="201">
                  <c:v>1.0139750000000001</c:v>
                </c:pt>
                <c:pt idx="202">
                  <c:v>1.0367109999999999</c:v>
                </c:pt>
                <c:pt idx="203">
                  <c:v>1.0049809999999999</c:v>
                </c:pt>
                <c:pt idx="204">
                  <c:v>1.024481</c:v>
                </c:pt>
                <c:pt idx="205">
                  <c:v>1.0042450000000001</c:v>
                </c:pt>
                <c:pt idx="206">
                  <c:v>1.0290649999999999</c:v>
                </c:pt>
                <c:pt idx="207">
                  <c:v>1.0058549999999999</c:v>
                </c:pt>
                <c:pt idx="208">
                  <c:v>1.0170300000000001</c:v>
                </c:pt>
                <c:pt idx="209">
                  <c:v>1.0153479999999999</c:v>
                </c:pt>
                <c:pt idx="210">
                  <c:v>1.0405709999999999</c:v>
                </c:pt>
                <c:pt idx="211">
                  <c:v>1.0090650000000001</c:v>
                </c:pt>
                <c:pt idx="212">
                  <c:v>1.0056320000000001</c:v>
                </c:pt>
                <c:pt idx="213">
                  <c:v>1.0237320000000001</c:v>
                </c:pt>
                <c:pt idx="214">
                  <c:v>1.0239290000000001</c:v>
                </c:pt>
                <c:pt idx="215">
                  <c:v>1.004462</c:v>
                </c:pt>
                <c:pt idx="216">
                  <c:v>1.023002</c:v>
                </c:pt>
                <c:pt idx="217">
                  <c:v>1.0167010000000001</c:v>
                </c:pt>
                <c:pt idx="218">
                  <c:v>1.0309980000000001</c:v>
                </c:pt>
                <c:pt idx="219">
                  <c:v>1.0081260000000001</c:v>
                </c:pt>
                <c:pt idx="220">
                  <c:v>1.0165690000000001</c:v>
                </c:pt>
                <c:pt idx="221">
                  <c:v>1.0297810000000001</c:v>
                </c:pt>
                <c:pt idx="222">
                  <c:v>1.0226550000000001</c:v>
                </c:pt>
                <c:pt idx="223">
                  <c:v>1.012748</c:v>
                </c:pt>
                <c:pt idx="224">
                  <c:v>1.018327</c:v>
                </c:pt>
                <c:pt idx="225">
                  <c:v>1.0175730000000001</c:v>
                </c:pt>
                <c:pt idx="226">
                  <c:v>1.0231349999999999</c:v>
                </c:pt>
                <c:pt idx="227">
                  <c:v>1.01549</c:v>
                </c:pt>
                <c:pt idx="228">
                  <c:v>1.0126120000000001</c:v>
                </c:pt>
                <c:pt idx="229">
                  <c:v>1.026783</c:v>
                </c:pt>
                <c:pt idx="230">
                  <c:v>1.0207820000000001</c:v>
                </c:pt>
                <c:pt idx="231">
                  <c:v>1.012343</c:v>
                </c:pt>
                <c:pt idx="232">
                  <c:v>1.0103839999999999</c:v>
                </c:pt>
                <c:pt idx="233">
                  <c:v>1.03535</c:v>
                </c:pt>
                <c:pt idx="234">
                  <c:v>1.0224329999999999</c:v>
                </c:pt>
                <c:pt idx="235">
                  <c:v>1.0186139999999999</c:v>
                </c:pt>
                <c:pt idx="236">
                  <c:v>1.003263</c:v>
                </c:pt>
                <c:pt idx="237">
                  <c:v>1.0275430000000001</c:v>
                </c:pt>
                <c:pt idx="238">
                  <c:v>1.0227999999999999</c:v>
                </c:pt>
                <c:pt idx="239">
                  <c:v>1.0073190000000001</c:v>
                </c:pt>
                <c:pt idx="240">
                  <c:v>1.004489</c:v>
                </c:pt>
                <c:pt idx="241">
                  <c:v>1.014283</c:v>
                </c:pt>
                <c:pt idx="242">
                  <c:v>1.0654790000000001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E7B-49AA-9176-F1B9AFA6F8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1761584"/>
        <c:axId val="790924016"/>
      </c:scatterChart>
      <c:valAx>
        <c:axId val="7317615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0924016"/>
        <c:crosses val="autoZero"/>
        <c:crossBetween val="midCat"/>
      </c:valAx>
      <c:valAx>
        <c:axId val="7909240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176158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'[24]1_Drop_07133_DropletJump_Water_'!$O$2:$O$242</c:f>
              <c:numCache>
                <c:formatCode>General</c:formatCode>
                <c:ptCount val="241"/>
                <c:pt idx="0">
                  <c:v>4.1666666666666664E-2</c:v>
                </c:pt>
                <c:pt idx="1">
                  <c:v>0.05</c:v>
                </c:pt>
                <c:pt idx="2">
                  <c:v>5.8333333333333334E-2</c:v>
                </c:pt>
                <c:pt idx="3">
                  <c:v>6.6666666666666666E-2</c:v>
                </c:pt>
                <c:pt idx="4">
                  <c:v>7.4999999999999997E-2</c:v>
                </c:pt>
                <c:pt idx="5">
                  <c:v>8.3333333333333329E-2</c:v>
                </c:pt>
                <c:pt idx="6">
                  <c:v>9.166666666666666E-2</c:v>
                </c:pt>
                <c:pt idx="7">
                  <c:v>0.1</c:v>
                </c:pt>
                <c:pt idx="8">
                  <c:v>0.10833333333333334</c:v>
                </c:pt>
                <c:pt idx="9">
                  <c:v>0.11666666666666667</c:v>
                </c:pt>
                <c:pt idx="10">
                  <c:v>0.125</c:v>
                </c:pt>
                <c:pt idx="11">
                  <c:v>0.13333333333333333</c:v>
                </c:pt>
                <c:pt idx="12">
                  <c:v>0.14166666666666666</c:v>
                </c:pt>
                <c:pt idx="13">
                  <c:v>0.15</c:v>
                </c:pt>
                <c:pt idx="14">
                  <c:v>0.15833333333333333</c:v>
                </c:pt>
                <c:pt idx="15">
                  <c:v>0.16666666666666666</c:v>
                </c:pt>
                <c:pt idx="16">
                  <c:v>0.17499999999999999</c:v>
                </c:pt>
                <c:pt idx="17">
                  <c:v>0.18333333333333332</c:v>
                </c:pt>
                <c:pt idx="18">
                  <c:v>0.19166666666666668</c:v>
                </c:pt>
                <c:pt idx="19">
                  <c:v>0.2</c:v>
                </c:pt>
                <c:pt idx="20">
                  <c:v>0.20833333333333334</c:v>
                </c:pt>
                <c:pt idx="21">
                  <c:v>0.21666666666666667</c:v>
                </c:pt>
                <c:pt idx="22">
                  <c:v>0.22500000000000001</c:v>
                </c:pt>
                <c:pt idx="23">
                  <c:v>0.23333333333333334</c:v>
                </c:pt>
                <c:pt idx="24">
                  <c:v>0.24166666666666667</c:v>
                </c:pt>
                <c:pt idx="25">
                  <c:v>0.25</c:v>
                </c:pt>
                <c:pt idx="26">
                  <c:v>0.25833333333333336</c:v>
                </c:pt>
                <c:pt idx="27">
                  <c:v>0.26666666666666666</c:v>
                </c:pt>
                <c:pt idx="28">
                  <c:v>0.27500000000000002</c:v>
                </c:pt>
                <c:pt idx="29">
                  <c:v>0.28333333333333333</c:v>
                </c:pt>
                <c:pt idx="30">
                  <c:v>0.29166666666666669</c:v>
                </c:pt>
                <c:pt idx="31">
                  <c:v>0.3</c:v>
                </c:pt>
                <c:pt idx="32">
                  <c:v>0.30833333333333335</c:v>
                </c:pt>
                <c:pt idx="33">
                  <c:v>0.31666666666666665</c:v>
                </c:pt>
                <c:pt idx="34">
                  <c:v>0.32500000000000001</c:v>
                </c:pt>
                <c:pt idx="35">
                  <c:v>0.33333333333333331</c:v>
                </c:pt>
                <c:pt idx="36">
                  <c:v>0.34166666666666667</c:v>
                </c:pt>
                <c:pt idx="37">
                  <c:v>0.35</c:v>
                </c:pt>
                <c:pt idx="38">
                  <c:v>0.35833333333333334</c:v>
                </c:pt>
                <c:pt idx="39">
                  <c:v>0.36666666666666664</c:v>
                </c:pt>
                <c:pt idx="40">
                  <c:v>0.375</c:v>
                </c:pt>
                <c:pt idx="41">
                  <c:v>0.38333333333333336</c:v>
                </c:pt>
                <c:pt idx="42">
                  <c:v>0.39166666666666666</c:v>
                </c:pt>
                <c:pt idx="43">
                  <c:v>0.4</c:v>
                </c:pt>
                <c:pt idx="44">
                  <c:v>0.40833333333333333</c:v>
                </c:pt>
                <c:pt idx="45">
                  <c:v>0.41666666666666669</c:v>
                </c:pt>
                <c:pt idx="46">
                  <c:v>0.42499999999999999</c:v>
                </c:pt>
                <c:pt idx="47">
                  <c:v>0.43333333333333335</c:v>
                </c:pt>
                <c:pt idx="48">
                  <c:v>0.44166666666666665</c:v>
                </c:pt>
                <c:pt idx="49">
                  <c:v>0.45</c:v>
                </c:pt>
                <c:pt idx="50">
                  <c:v>0.45833333333333331</c:v>
                </c:pt>
                <c:pt idx="51">
                  <c:v>0.46666666666666667</c:v>
                </c:pt>
                <c:pt idx="52">
                  <c:v>0.47499999999999998</c:v>
                </c:pt>
                <c:pt idx="53">
                  <c:v>0.48333333333333334</c:v>
                </c:pt>
                <c:pt idx="54">
                  <c:v>0.49166666666666664</c:v>
                </c:pt>
                <c:pt idx="55">
                  <c:v>0.5</c:v>
                </c:pt>
                <c:pt idx="56">
                  <c:v>0.5083333333333333</c:v>
                </c:pt>
                <c:pt idx="57">
                  <c:v>0.51666666666666672</c:v>
                </c:pt>
                <c:pt idx="58">
                  <c:v>0.52500000000000002</c:v>
                </c:pt>
                <c:pt idx="59">
                  <c:v>0.53333333333333333</c:v>
                </c:pt>
                <c:pt idx="60">
                  <c:v>0.54166666666666663</c:v>
                </c:pt>
                <c:pt idx="61">
                  <c:v>0.55000000000000004</c:v>
                </c:pt>
                <c:pt idx="62">
                  <c:v>0.55833333333333335</c:v>
                </c:pt>
                <c:pt idx="63">
                  <c:v>0.56666666666666665</c:v>
                </c:pt>
                <c:pt idx="64">
                  <c:v>0.57499999999999996</c:v>
                </c:pt>
                <c:pt idx="65">
                  <c:v>0.58333333333333337</c:v>
                </c:pt>
                <c:pt idx="66">
                  <c:v>0.59166666666666667</c:v>
                </c:pt>
                <c:pt idx="67">
                  <c:v>0.6</c:v>
                </c:pt>
                <c:pt idx="68">
                  <c:v>0.60833333333333328</c:v>
                </c:pt>
                <c:pt idx="69">
                  <c:v>0.6166666666666667</c:v>
                </c:pt>
                <c:pt idx="70">
                  <c:v>0.625</c:v>
                </c:pt>
                <c:pt idx="71">
                  <c:v>0.6333333333333333</c:v>
                </c:pt>
                <c:pt idx="72">
                  <c:v>0.64166666666666672</c:v>
                </c:pt>
                <c:pt idx="73">
                  <c:v>0.65</c:v>
                </c:pt>
                <c:pt idx="74">
                  <c:v>0.65833333333333333</c:v>
                </c:pt>
                <c:pt idx="75">
                  <c:v>0.66666666666666663</c:v>
                </c:pt>
                <c:pt idx="76">
                  <c:v>0.67500000000000004</c:v>
                </c:pt>
                <c:pt idx="77">
                  <c:v>0.68333333333333335</c:v>
                </c:pt>
                <c:pt idx="78">
                  <c:v>0.69166666666666665</c:v>
                </c:pt>
                <c:pt idx="79">
                  <c:v>0.7</c:v>
                </c:pt>
                <c:pt idx="80">
                  <c:v>0.70833333333333337</c:v>
                </c:pt>
                <c:pt idx="81">
                  <c:v>0.71666666666666667</c:v>
                </c:pt>
                <c:pt idx="82">
                  <c:v>0.72499999999999998</c:v>
                </c:pt>
                <c:pt idx="83">
                  <c:v>0.73333333333333328</c:v>
                </c:pt>
                <c:pt idx="84">
                  <c:v>0.7416666666666667</c:v>
                </c:pt>
                <c:pt idx="85">
                  <c:v>0.75</c:v>
                </c:pt>
                <c:pt idx="86">
                  <c:v>0.7583333333333333</c:v>
                </c:pt>
                <c:pt idx="87">
                  <c:v>0.76666666666666672</c:v>
                </c:pt>
                <c:pt idx="88">
                  <c:v>0.77500000000000002</c:v>
                </c:pt>
                <c:pt idx="89">
                  <c:v>0.78333333333333333</c:v>
                </c:pt>
                <c:pt idx="90">
                  <c:v>0.79166666666666663</c:v>
                </c:pt>
                <c:pt idx="91">
                  <c:v>0.8</c:v>
                </c:pt>
                <c:pt idx="92">
                  <c:v>0.80833333333333335</c:v>
                </c:pt>
                <c:pt idx="93">
                  <c:v>0.81666666666666665</c:v>
                </c:pt>
                <c:pt idx="94">
                  <c:v>0.82499999999999996</c:v>
                </c:pt>
                <c:pt idx="95">
                  <c:v>0.83333333333333337</c:v>
                </c:pt>
                <c:pt idx="96">
                  <c:v>0.84166666666666667</c:v>
                </c:pt>
                <c:pt idx="97">
                  <c:v>0.85</c:v>
                </c:pt>
                <c:pt idx="98">
                  <c:v>0.85833333333333328</c:v>
                </c:pt>
                <c:pt idx="99">
                  <c:v>0.8666666666666667</c:v>
                </c:pt>
                <c:pt idx="100">
                  <c:v>0.875</c:v>
                </c:pt>
                <c:pt idx="101">
                  <c:v>0.8833333333333333</c:v>
                </c:pt>
                <c:pt idx="102">
                  <c:v>0.89166666666666672</c:v>
                </c:pt>
                <c:pt idx="103">
                  <c:v>0.9</c:v>
                </c:pt>
                <c:pt idx="104">
                  <c:v>0.90833333333333333</c:v>
                </c:pt>
                <c:pt idx="105">
                  <c:v>0.91666666666666663</c:v>
                </c:pt>
                <c:pt idx="106">
                  <c:v>0.92500000000000004</c:v>
                </c:pt>
                <c:pt idx="107">
                  <c:v>0.93333333333333335</c:v>
                </c:pt>
                <c:pt idx="108">
                  <c:v>0.94166666666666665</c:v>
                </c:pt>
                <c:pt idx="109">
                  <c:v>0.95</c:v>
                </c:pt>
                <c:pt idx="110">
                  <c:v>0.95833333333333337</c:v>
                </c:pt>
                <c:pt idx="111">
                  <c:v>0.96666666666666667</c:v>
                </c:pt>
                <c:pt idx="112">
                  <c:v>0.97499999999999998</c:v>
                </c:pt>
                <c:pt idx="113">
                  <c:v>0.98333333333333328</c:v>
                </c:pt>
                <c:pt idx="114">
                  <c:v>0.9916666666666667</c:v>
                </c:pt>
                <c:pt idx="115">
                  <c:v>1</c:v>
                </c:pt>
                <c:pt idx="116">
                  <c:v>1.0083333333333333</c:v>
                </c:pt>
                <c:pt idx="117">
                  <c:v>1.0166666666666666</c:v>
                </c:pt>
                <c:pt idx="118">
                  <c:v>1.0249999999999999</c:v>
                </c:pt>
                <c:pt idx="119">
                  <c:v>1.0333333333333334</c:v>
                </c:pt>
                <c:pt idx="120">
                  <c:v>1.0416666666666667</c:v>
                </c:pt>
                <c:pt idx="121">
                  <c:v>1.05</c:v>
                </c:pt>
                <c:pt idx="122">
                  <c:v>1.0583333333333333</c:v>
                </c:pt>
                <c:pt idx="123">
                  <c:v>1.0666666666666667</c:v>
                </c:pt>
                <c:pt idx="124">
                  <c:v>1.075</c:v>
                </c:pt>
                <c:pt idx="125">
                  <c:v>1.0833333333333333</c:v>
                </c:pt>
                <c:pt idx="126">
                  <c:v>1.0916666666666666</c:v>
                </c:pt>
                <c:pt idx="127">
                  <c:v>1.1000000000000001</c:v>
                </c:pt>
                <c:pt idx="128">
                  <c:v>1.1083333333333334</c:v>
                </c:pt>
                <c:pt idx="129">
                  <c:v>1.1166666666666667</c:v>
                </c:pt>
                <c:pt idx="130">
                  <c:v>1.125</c:v>
                </c:pt>
                <c:pt idx="131">
                  <c:v>1.1333333333333333</c:v>
                </c:pt>
                <c:pt idx="132">
                  <c:v>1.1416666666666666</c:v>
                </c:pt>
                <c:pt idx="133">
                  <c:v>1.1499999999999999</c:v>
                </c:pt>
                <c:pt idx="134">
                  <c:v>1.1583333333333334</c:v>
                </c:pt>
                <c:pt idx="135">
                  <c:v>1.1666666666666667</c:v>
                </c:pt>
                <c:pt idx="136">
                  <c:v>1.175</c:v>
                </c:pt>
                <c:pt idx="137">
                  <c:v>1.1833333333333333</c:v>
                </c:pt>
                <c:pt idx="138">
                  <c:v>1.1916666666666667</c:v>
                </c:pt>
                <c:pt idx="139">
                  <c:v>1.2</c:v>
                </c:pt>
                <c:pt idx="140">
                  <c:v>1.2083333333333333</c:v>
                </c:pt>
                <c:pt idx="141">
                  <c:v>1.2166666666666666</c:v>
                </c:pt>
                <c:pt idx="142">
                  <c:v>1.2250000000000001</c:v>
                </c:pt>
                <c:pt idx="143">
                  <c:v>1.2333333333333334</c:v>
                </c:pt>
                <c:pt idx="144">
                  <c:v>1.2416666666666667</c:v>
                </c:pt>
                <c:pt idx="145">
                  <c:v>1.25</c:v>
                </c:pt>
                <c:pt idx="146">
                  <c:v>1.2583333333333333</c:v>
                </c:pt>
                <c:pt idx="147">
                  <c:v>1.2666666666666666</c:v>
                </c:pt>
                <c:pt idx="148">
                  <c:v>1.2749999999999999</c:v>
                </c:pt>
                <c:pt idx="149">
                  <c:v>1.2833333333333334</c:v>
                </c:pt>
                <c:pt idx="150">
                  <c:v>1.2916666666666667</c:v>
                </c:pt>
                <c:pt idx="151">
                  <c:v>1.3</c:v>
                </c:pt>
                <c:pt idx="152">
                  <c:v>1.3083333333333333</c:v>
                </c:pt>
                <c:pt idx="153">
                  <c:v>1.3166666666666667</c:v>
                </c:pt>
                <c:pt idx="154">
                  <c:v>1.325</c:v>
                </c:pt>
                <c:pt idx="155">
                  <c:v>1.3333333333333333</c:v>
                </c:pt>
                <c:pt idx="156">
                  <c:v>1.3416666666666666</c:v>
                </c:pt>
                <c:pt idx="157">
                  <c:v>1.35</c:v>
                </c:pt>
                <c:pt idx="158">
                  <c:v>1.3583333333333334</c:v>
                </c:pt>
                <c:pt idx="159">
                  <c:v>1.3666666666666667</c:v>
                </c:pt>
                <c:pt idx="160">
                  <c:v>1.375</c:v>
                </c:pt>
                <c:pt idx="161">
                  <c:v>1.3833333333333333</c:v>
                </c:pt>
                <c:pt idx="162">
                  <c:v>1.3916666666666666</c:v>
                </c:pt>
                <c:pt idx="163">
                  <c:v>1.4</c:v>
                </c:pt>
                <c:pt idx="164">
                  <c:v>1.4083333333333334</c:v>
                </c:pt>
                <c:pt idx="165">
                  <c:v>1.4166666666666667</c:v>
                </c:pt>
                <c:pt idx="166">
                  <c:v>1.425</c:v>
                </c:pt>
                <c:pt idx="167">
                  <c:v>1.4333333333333333</c:v>
                </c:pt>
                <c:pt idx="168">
                  <c:v>1.4416666666666667</c:v>
                </c:pt>
                <c:pt idx="169">
                  <c:v>1.45</c:v>
                </c:pt>
                <c:pt idx="170">
                  <c:v>1.4583333333333333</c:v>
                </c:pt>
                <c:pt idx="171">
                  <c:v>1.4666666666666666</c:v>
                </c:pt>
                <c:pt idx="172">
                  <c:v>1.4750000000000001</c:v>
                </c:pt>
                <c:pt idx="173">
                  <c:v>1.4833333333333334</c:v>
                </c:pt>
                <c:pt idx="174">
                  <c:v>1.4916666666666667</c:v>
                </c:pt>
                <c:pt idx="175">
                  <c:v>1.5</c:v>
                </c:pt>
                <c:pt idx="176">
                  <c:v>1.5083333333333333</c:v>
                </c:pt>
                <c:pt idx="177">
                  <c:v>1.5166666666666666</c:v>
                </c:pt>
                <c:pt idx="178">
                  <c:v>1.5249999999999999</c:v>
                </c:pt>
                <c:pt idx="179">
                  <c:v>1.5333333333333334</c:v>
                </c:pt>
                <c:pt idx="180">
                  <c:v>1.5416666666666667</c:v>
                </c:pt>
                <c:pt idx="181">
                  <c:v>1.55</c:v>
                </c:pt>
                <c:pt idx="182">
                  <c:v>1.5583333333333333</c:v>
                </c:pt>
                <c:pt idx="183">
                  <c:v>1.5666666666666667</c:v>
                </c:pt>
                <c:pt idx="184">
                  <c:v>1.575</c:v>
                </c:pt>
                <c:pt idx="185">
                  <c:v>1.5833333333333333</c:v>
                </c:pt>
                <c:pt idx="186">
                  <c:v>1.5916666666666666</c:v>
                </c:pt>
                <c:pt idx="187">
                  <c:v>1.6</c:v>
                </c:pt>
                <c:pt idx="188">
                  <c:v>1.6083333333333334</c:v>
                </c:pt>
                <c:pt idx="189">
                  <c:v>1.6166666666666667</c:v>
                </c:pt>
                <c:pt idx="190">
                  <c:v>1.625</c:v>
                </c:pt>
                <c:pt idx="191">
                  <c:v>1.6333333333333333</c:v>
                </c:pt>
                <c:pt idx="192">
                  <c:v>1.6416666666666666</c:v>
                </c:pt>
                <c:pt idx="193">
                  <c:v>1.65</c:v>
                </c:pt>
                <c:pt idx="194">
                  <c:v>1.6583333333333334</c:v>
                </c:pt>
                <c:pt idx="195">
                  <c:v>1.6666666666666667</c:v>
                </c:pt>
                <c:pt idx="196">
                  <c:v>1.675</c:v>
                </c:pt>
                <c:pt idx="197">
                  <c:v>1.6833333333333333</c:v>
                </c:pt>
                <c:pt idx="198">
                  <c:v>1.6916666666666667</c:v>
                </c:pt>
                <c:pt idx="199">
                  <c:v>1.7</c:v>
                </c:pt>
                <c:pt idx="200">
                  <c:v>1.7083333333333333</c:v>
                </c:pt>
                <c:pt idx="201">
                  <c:v>1.7166666666666666</c:v>
                </c:pt>
                <c:pt idx="202">
                  <c:v>1.7250000000000001</c:v>
                </c:pt>
                <c:pt idx="203">
                  <c:v>1.7333333333333334</c:v>
                </c:pt>
                <c:pt idx="204">
                  <c:v>1.7416666666666667</c:v>
                </c:pt>
                <c:pt idx="205">
                  <c:v>1.75</c:v>
                </c:pt>
                <c:pt idx="206">
                  <c:v>1.7583333333333333</c:v>
                </c:pt>
                <c:pt idx="207">
                  <c:v>1.7666666666666666</c:v>
                </c:pt>
                <c:pt idx="208">
                  <c:v>1.7749999999999999</c:v>
                </c:pt>
                <c:pt idx="209">
                  <c:v>1.7833333333333334</c:v>
                </c:pt>
                <c:pt idx="210">
                  <c:v>1.7916666666666667</c:v>
                </c:pt>
                <c:pt idx="211">
                  <c:v>1.8</c:v>
                </c:pt>
                <c:pt idx="212">
                  <c:v>1.8083333333333333</c:v>
                </c:pt>
                <c:pt idx="213">
                  <c:v>1.8166666666666667</c:v>
                </c:pt>
                <c:pt idx="214">
                  <c:v>1.825</c:v>
                </c:pt>
                <c:pt idx="215">
                  <c:v>1.8333333333333333</c:v>
                </c:pt>
                <c:pt idx="216">
                  <c:v>1.8416666666666666</c:v>
                </c:pt>
                <c:pt idx="217">
                  <c:v>1.85</c:v>
                </c:pt>
                <c:pt idx="218">
                  <c:v>1.8583333333333334</c:v>
                </c:pt>
                <c:pt idx="219">
                  <c:v>1.8666666666666667</c:v>
                </c:pt>
                <c:pt idx="220">
                  <c:v>1.875</c:v>
                </c:pt>
                <c:pt idx="221">
                  <c:v>1.8833333333333333</c:v>
                </c:pt>
                <c:pt idx="222">
                  <c:v>1.8916666666666666</c:v>
                </c:pt>
                <c:pt idx="223">
                  <c:v>1.9</c:v>
                </c:pt>
                <c:pt idx="224">
                  <c:v>1.9083333333333334</c:v>
                </c:pt>
                <c:pt idx="225">
                  <c:v>1.9166666666666667</c:v>
                </c:pt>
                <c:pt idx="226">
                  <c:v>1.925</c:v>
                </c:pt>
                <c:pt idx="227">
                  <c:v>1.9333333333333333</c:v>
                </c:pt>
                <c:pt idx="228">
                  <c:v>1.9416666666666667</c:v>
                </c:pt>
                <c:pt idx="229">
                  <c:v>1.95</c:v>
                </c:pt>
                <c:pt idx="230">
                  <c:v>1.9583333333333333</c:v>
                </c:pt>
                <c:pt idx="231">
                  <c:v>1.9666666666666666</c:v>
                </c:pt>
                <c:pt idx="232">
                  <c:v>1.9750000000000001</c:v>
                </c:pt>
                <c:pt idx="233">
                  <c:v>1.9833333333333334</c:v>
                </c:pt>
                <c:pt idx="234">
                  <c:v>1.9916666666666667</c:v>
                </c:pt>
                <c:pt idx="235">
                  <c:v>2</c:v>
                </c:pt>
                <c:pt idx="236">
                  <c:v>2.0083333333333333</c:v>
                </c:pt>
                <c:pt idx="237">
                  <c:v>2.0166666666666666</c:v>
                </c:pt>
                <c:pt idx="238">
                  <c:v>2.0249999999999999</c:v>
                </c:pt>
                <c:pt idx="239">
                  <c:v>2.0333333333333332</c:v>
                </c:pt>
                <c:pt idx="240">
                  <c:v>2.0416666666666665</c:v>
                </c:pt>
              </c:numCache>
            </c:numRef>
          </c:xVal>
          <c:yVal>
            <c:numRef>
              <c:f>'[24]1_Drop_07133_DropletJump_Water_'!$B$2:$B$242</c:f>
              <c:numCache>
                <c:formatCode>General</c:formatCode>
                <c:ptCount val="241"/>
                <c:pt idx="0">
                  <c:v>2.8156560000000002</c:v>
                </c:pt>
                <c:pt idx="1">
                  <c:v>2.836919</c:v>
                </c:pt>
                <c:pt idx="2">
                  <c:v>2.8172259999999998</c:v>
                </c:pt>
                <c:pt idx="3">
                  <c:v>2.8355769999999998</c:v>
                </c:pt>
                <c:pt idx="4">
                  <c:v>2.8308719999999998</c:v>
                </c:pt>
                <c:pt idx="5">
                  <c:v>2.8119879999999999</c:v>
                </c:pt>
                <c:pt idx="6">
                  <c:v>2.8020350000000001</c:v>
                </c:pt>
                <c:pt idx="7">
                  <c:v>2.808573</c:v>
                </c:pt>
                <c:pt idx="8">
                  <c:v>2.8399450000000002</c:v>
                </c:pt>
                <c:pt idx="9">
                  <c:v>2.8314940000000002</c:v>
                </c:pt>
                <c:pt idx="10">
                  <c:v>2.8742269999999999</c:v>
                </c:pt>
                <c:pt idx="11">
                  <c:v>2.8816890000000002</c:v>
                </c:pt>
                <c:pt idx="12">
                  <c:v>2.8424689999999999</c:v>
                </c:pt>
                <c:pt idx="13">
                  <c:v>2.8759130000000002</c:v>
                </c:pt>
                <c:pt idx="14">
                  <c:v>2.8541690000000002</c:v>
                </c:pt>
                <c:pt idx="15">
                  <c:v>2.8947880000000001</c:v>
                </c:pt>
                <c:pt idx="16">
                  <c:v>2.8870619999999998</c:v>
                </c:pt>
                <c:pt idx="17">
                  <c:v>2.8531080000000002</c:v>
                </c:pt>
                <c:pt idx="18">
                  <c:v>2.880852</c:v>
                </c:pt>
                <c:pt idx="19">
                  <c:v>2.9039250000000001</c:v>
                </c:pt>
                <c:pt idx="20">
                  <c:v>2.8762789999999998</c:v>
                </c:pt>
                <c:pt idx="21">
                  <c:v>2.8461799999999999</c:v>
                </c:pt>
                <c:pt idx="22">
                  <c:v>2.8398530000000002</c:v>
                </c:pt>
                <c:pt idx="23">
                  <c:v>2.8660350000000001</c:v>
                </c:pt>
                <c:pt idx="24">
                  <c:v>2.9131830000000001</c:v>
                </c:pt>
                <c:pt idx="25">
                  <c:v>2.8809589999999998</c:v>
                </c:pt>
                <c:pt idx="26">
                  <c:v>2.8690280000000001</c:v>
                </c:pt>
                <c:pt idx="27">
                  <c:v>2.9215529999999998</c:v>
                </c:pt>
                <c:pt idx="28">
                  <c:v>2.9021300000000001</c:v>
                </c:pt>
                <c:pt idx="29">
                  <c:v>2.883794</c:v>
                </c:pt>
                <c:pt idx="30">
                  <c:v>2.9013429999999998</c:v>
                </c:pt>
                <c:pt idx="31">
                  <c:v>2.9047550000000002</c:v>
                </c:pt>
                <c:pt idx="32">
                  <c:v>2.8852280000000001</c:v>
                </c:pt>
                <c:pt idx="33">
                  <c:v>2.9088409999999998</c:v>
                </c:pt>
                <c:pt idx="34">
                  <c:v>2.8890850000000001</c:v>
                </c:pt>
                <c:pt idx="35">
                  <c:v>2.9239120000000001</c:v>
                </c:pt>
                <c:pt idx="36">
                  <c:v>2.9112420000000001</c:v>
                </c:pt>
                <c:pt idx="37">
                  <c:v>2.9308709999999998</c:v>
                </c:pt>
                <c:pt idx="38">
                  <c:v>2.902104</c:v>
                </c:pt>
                <c:pt idx="39">
                  <c:v>2.904623</c:v>
                </c:pt>
                <c:pt idx="40">
                  <c:v>2.921532</c:v>
                </c:pt>
                <c:pt idx="41">
                  <c:v>2.9431690000000001</c:v>
                </c:pt>
                <c:pt idx="42">
                  <c:v>2.928401</c:v>
                </c:pt>
                <c:pt idx="43">
                  <c:v>2.9374410000000002</c:v>
                </c:pt>
                <c:pt idx="44">
                  <c:v>2.9489939999999999</c:v>
                </c:pt>
                <c:pt idx="45">
                  <c:v>2.955832</c:v>
                </c:pt>
                <c:pt idx="46">
                  <c:v>2.9430869999999998</c:v>
                </c:pt>
                <c:pt idx="47">
                  <c:v>2.9722209999999998</c:v>
                </c:pt>
                <c:pt idx="48">
                  <c:v>2.983441</c:v>
                </c:pt>
                <c:pt idx="49">
                  <c:v>2.9896690000000001</c:v>
                </c:pt>
                <c:pt idx="50">
                  <c:v>2.9325070000000002</c:v>
                </c:pt>
                <c:pt idx="51">
                  <c:v>2.9712170000000002</c:v>
                </c:pt>
                <c:pt idx="52">
                  <c:v>2.9924040000000001</c:v>
                </c:pt>
                <c:pt idx="53">
                  <c:v>2.9888180000000002</c:v>
                </c:pt>
                <c:pt idx="54">
                  <c:v>2.9939840000000002</c:v>
                </c:pt>
                <c:pt idx="55">
                  <c:v>2.987482</c:v>
                </c:pt>
                <c:pt idx="56">
                  <c:v>3.0003190000000002</c:v>
                </c:pt>
                <c:pt idx="57">
                  <c:v>3.0220699999999998</c:v>
                </c:pt>
                <c:pt idx="58">
                  <c:v>3.0059559999999999</c:v>
                </c:pt>
                <c:pt idx="59">
                  <c:v>2.9922800000000001</c:v>
                </c:pt>
                <c:pt idx="60">
                  <c:v>3.0080610000000001</c:v>
                </c:pt>
                <c:pt idx="61">
                  <c:v>3.044006</c:v>
                </c:pt>
                <c:pt idx="62">
                  <c:v>3.0402119999999999</c:v>
                </c:pt>
                <c:pt idx="63">
                  <c:v>3.0142730000000002</c:v>
                </c:pt>
                <c:pt idx="64">
                  <c:v>3.0257679999999998</c:v>
                </c:pt>
                <c:pt idx="65">
                  <c:v>3.0442100000000001</c:v>
                </c:pt>
                <c:pt idx="66">
                  <c:v>3.0278079999999998</c:v>
                </c:pt>
                <c:pt idx="67">
                  <c:v>3.0602299999999998</c:v>
                </c:pt>
                <c:pt idx="68">
                  <c:v>3.0780690000000002</c:v>
                </c:pt>
                <c:pt idx="69">
                  <c:v>3.0684659999999999</c:v>
                </c:pt>
                <c:pt idx="70">
                  <c:v>3.0445319999999998</c:v>
                </c:pt>
                <c:pt idx="71">
                  <c:v>3.0727150000000001</c:v>
                </c:pt>
                <c:pt idx="72">
                  <c:v>3.1269830000000001</c:v>
                </c:pt>
                <c:pt idx="73">
                  <c:v>3.1281699999999999</c:v>
                </c:pt>
                <c:pt idx="74">
                  <c:v>3.0864470000000002</c:v>
                </c:pt>
                <c:pt idx="75">
                  <c:v>3.1428769999999999</c:v>
                </c:pt>
                <c:pt idx="76">
                  <c:v>3.1876039999999999</c:v>
                </c:pt>
                <c:pt idx="77">
                  <c:v>3.246534</c:v>
                </c:pt>
                <c:pt idx="78">
                  <c:v>3.2400699999999998</c:v>
                </c:pt>
                <c:pt idx="79">
                  <c:v>3.2264759999999999</c:v>
                </c:pt>
                <c:pt idx="80">
                  <c:v>3.2389950000000001</c:v>
                </c:pt>
                <c:pt idx="81">
                  <c:v>3.2605</c:v>
                </c:pt>
                <c:pt idx="82">
                  <c:v>3.2993730000000001</c:v>
                </c:pt>
                <c:pt idx="83">
                  <c:v>3.3082120000000002</c:v>
                </c:pt>
                <c:pt idx="84">
                  <c:v>3.3204220000000002</c:v>
                </c:pt>
                <c:pt idx="85">
                  <c:v>3.3306439999999999</c:v>
                </c:pt>
                <c:pt idx="86">
                  <c:v>3.3729770000000001</c:v>
                </c:pt>
                <c:pt idx="87">
                  <c:v>3.388706</c:v>
                </c:pt>
                <c:pt idx="88">
                  <c:v>3.4226429999999999</c:v>
                </c:pt>
                <c:pt idx="89">
                  <c:v>3.437297</c:v>
                </c:pt>
                <c:pt idx="90">
                  <c:v>3.4715790000000002</c:v>
                </c:pt>
                <c:pt idx="91">
                  <c:v>3.4860440000000001</c:v>
                </c:pt>
                <c:pt idx="92">
                  <c:v>3.511695</c:v>
                </c:pt>
                <c:pt idx="93">
                  <c:v>3.5475300000000001</c:v>
                </c:pt>
                <c:pt idx="94">
                  <c:v>3.5682040000000002</c:v>
                </c:pt>
                <c:pt idx="95">
                  <c:v>3.6198589999999999</c:v>
                </c:pt>
                <c:pt idx="96">
                  <c:v>3.6097779999999999</c:v>
                </c:pt>
                <c:pt idx="97">
                  <c:v>3.611545</c:v>
                </c:pt>
                <c:pt idx="98">
                  <c:v>3.6334059999999999</c:v>
                </c:pt>
                <c:pt idx="99">
                  <c:v>3.65951</c:v>
                </c:pt>
                <c:pt idx="100">
                  <c:v>3.6872400000000001</c:v>
                </c:pt>
                <c:pt idx="101">
                  <c:v>3.71698</c:v>
                </c:pt>
                <c:pt idx="102">
                  <c:v>3.7382010000000001</c:v>
                </c:pt>
                <c:pt idx="103">
                  <c:v>3.8033760000000001</c:v>
                </c:pt>
                <c:pt idx="104">
                  <c:v>3.7572009999999998</c:v>
                </c:pt>
                <c:pt idx="105">
                  <c:v>3.8389039999999999</c:v>
                </c:pt>
                <c:pt idx="106">
                  <c:v>3.8519060000000001</c:v>
                </c:pt>
                <c:pt idx="107">
                  <c:v>3.8445849999999999</c:v>
                </c:pt>
                <c:pt idx="108">
                  <c:v>3.8432309999999998</c:v>
                </c:pt>
                <c:pt idx="109">
                  <c:v>3.927962</c:v>
                </c:pt>
                <c:pt idx="110">
                  <c:v>3.9157479999999998</c:v>
                </c:pt>
                <c:pt idx="111">
                  <c:v>3.9109600000000002</c:v>
                </c:pt>
                <c:pt idx="112">
                  <c:v>3.9314680000000002</c:v>
                </c:pt>
                <c:pt idx="113">
                  <c:v>3.9533870000000002</c:v>
                </c:pt>
                <c:pt idx="114">
                  <c:v>3.9780160000000002</c:v>
                </c:pt>
                <c:pt idx="115">
                  <c:v>4.0100639999999999</c:v>
                </c:pt>
                <c:pt idx="116">
                  <c:v>4.0153850000000002</c:v>
                </c:pt>
                <c:pt idx="117">
                  <c:v>4.0724590000000003</c:v>
                </c:pt>
                <c:pt idx="118">
                  <c:v>4.0674149999999996</c:v>
                </c:pt>
                <c:pt idx="119">
                  <c:v>4.1008760000000004</c:v>
                </c:pt>
                <c:pt idx="120">
                  <c:v>4.1470630000000002</c:v>
                </c:pt>
                <c:pt idx="121">
                  <c:v>4.1880759999999997</c:v>
                </c:pt>
                <c:pt idx="122">
                  <c:v>4.162223</c:v>
                </c:pt>
                <c:pt idx="123">
                  <c:v>4.1882950000000001</c:v>
                </c:pt>
                <c:pt idx="124">
                  <c:v>4.1838610000000003</c:v>
                </c:pt>
                <c:pt idx="125">
                  <c:v>4.1862570000000003</c:v>
                </c:pt>
                <c:pt idx="126">
                  <c:v>4.1776799999999996</c:v>
                </c:pt>
                <c:pt idx="127">
                  <c:v>4.1874099999999999</c:v>
                </c:pt>
                <c:pt idx="128">
                  <c:v>4.2149760000000001</c:v>
                </c:pt>
                <c:pt idx="129">
                  <c:v>4.1995259999999996</c:v>
                </c:pt>
                <c:pt idx="130">
                  <c:v>4.1960420000000003</c:v>
                </c:pt>
                <c:pt idx="131">
                  <c:v>4.188104</c:v>
                </c:pt>
                <c:pt idx="132">
                  <c:v>4.186229</c:v>
                </c:pt>
                <c:pt idx="133">
                  <c:v>4.1513879999999999</c:v>
                </c:pt>
                <c:pt idx="134">
                  <c:v>4.1770129999999996</c:v>
                </c:pt>
                <c:pt idx="135">
                  <c:v>4.1771719999999997</c:v>
                </c:pt>
                <c:pt idx="136">
                  <c:v>4.1748430000000001</c:v>
                </c:pt>
                <c:pt idx="137">
                  <c:v>4.1690990000000001</c:v>
                </c:pt>
                <c:pt idx="138">
                  <c:v>4.1373300000000004</c:v>
                </c:pt>
                <c:pt idx="139">
                  <c:v>4.1293129999999998</c:v>
                </c:pt>
                <c:pt idx="140">
                  <c:v>4.1099589999999999</c:v>
                </c:pt>
                <c:pt idx="141">
                  <c:v>4.1078520000000003</c:v>
                </c:pt>
                <c:pt idx="142">
                  <c:v>4.1029749999999998</c:v>
                </c:pt>
                <c:pt idx="143">
                  <c:v>4.0713030000000003</c:v>
                </c:pt>
                <c:pt idx="144">
                  <c:v>4.0424119999999997</c:v>
                </c:pt>
                <c:pt idx="145">
                  <c:v>4.0138119999999997</c:v>
                </c:pt>
                <c:pt idx="146">
                  <c:v>4.008883</c:v>
                </c:pt>
                <c:pt idx="147">
                  <c:v>3.9991029999999999</c:v>
                </c:pt>
                <c:pt idx="148">
                  <c:v>3.9495770000000001</c:v>
                </c:pt>
                <c:pt idx="149">
                  <c:v>3.936928</c:v>
                </c:pt>
                <c:pt idx="150">
                  <c:v>3.9180950000000001</c:v>
                </c:pt>
                <c:pt idx="151">
                  <c:v>3.8996819999999999</c:v>
                </c:pt>
                <c:pt idx="152">
                  <c:v>3.8775230000000001</c:v>
                </c:pt>
                <c:pt idx="153">
                  <c:v>3.863855</c:v>
                </c:pt>
                <c:pt idx="154">
                  <c:v>3.8098709999999998</c:v>
                </c:pt>
                <c:pt idx="155">
                  <c:v>3.8022860000000001</c:v>
                </c:pt>
                <c:pt idx="156">
                  <c:v>3.7891400000000002</c:v>
                </c:pt>
                <c:pt idx="157">
                  <c:v>3.7529949999999999</c:v>
                </c:pt>
                <c:pt idx="158">
                  <c:v>3.7757209999999999</c:v>
                </c:pt>
                <c:pt idx="159">
                  <c:v>3.7292540000000001</c:v>
                </c:pt>
                <c:pt idx="160">
                  <c:v>3.7122989999999998</c:v>
                </c:pt>
                <c:pt idx="161">
                  <c:v>3.7115529999999999</c:v>
                </c:pt>
                <c:pt idx="162">
                  <c:v>3.716434</c:v>
                </c:pt>
                <c:pt idx="163">
                  <c:v>3.676723</c:v>
                </c:pt>
                <c:pt idx="164">
                  <c:v>3.6341260000000002</c:v>
                </c:pt>
                <c:pt idx="165">
                  <c:v>3.6294879999999998</c:v>
                </c:pt>
                <c:pt idx="166">
                  <c:v>3.6232519999999999</c:v>
                </c:pt>
                <c:pt idx="167">
                  <c:v>3.632771</c:v>
                </c:pt>
                <c:pt idx="168">
                  <c:v>3.6068099999999998</c:v>
                </c:pt>
                <c:pt idx="169">
                  <c:v>3.5943459999999998</c:v>
                </c:pt>
                <c:pt idx="170">
                  <c:v>3.5859109999999998</c:v>
                </c:pt>
                <c:pt idx="171">
                  <c:v>3.587777</c:v>
                </c:pt>
                <c:pt idx="172">
                  <c:v>3.5798380000000001</c:v>
                </c:pt>
                <c:pt idx="173">
                  <c:v>3.548854</c:v>
                </c:pt>
                <c:pt idx="174">
                  <c:v>3.5499000000000001</c:v>
                </c:pt>
                <c:pt idx="175">
                  <c:v>3.5418159999999999</c:v>
                </c:pt>
                <c:pt idx="176">
                  <c:v>3.5508320000000002</c:v>
                </c:pt>
                <c:pt idx="177">
                  <c:v>3.5363540000000002</c:v>
                </c:pt>
                <c:pt idx="178">
                  <c:v>3.5233300000000001</c:v>
                </c:pt>
                <c:pt idx="179">
                  <c:v>3.5210490000000001</c:v>
                </c:pt>
                <c:pt idx="180">
                  <c:v>3.5250919999999999</c:v>
                </c:pt>
                <c:pt idx="181">
                  <c:v>3.5202789999999999</c:v>
                </c:pt>
                <c:pt idx="182">
                  <c:v>3.517344</c:v>
                </c:pt>
                <c:pt idx="183">
                  <c:v>3.5181800000000001</c:v>
                </c:pt>
                <c:pt idx="184">
                  <c:v>3.511971</c:v>
                </c:pt>
                <c:pt idx="185">
                  <c:v>3.5314939999999999</c:v>
                </c:pt>
                <c:pt idx="186">
                  <c:v>3.5357599999999998</c:v>
                </c:pt>
                <c:pt idx="187">
                  <c:v>3.5385200000000001</c:v>
                </c:pt>
                <c:pt idx="188">
                  <c:v>3.5547309999999999</c:v>
                </c:pt>
                <c:pt idx="189">
                  <c:v>3.55566</c:v>
                </c:pt>
                <c:pt idx="190">
                  <c:v>3.5729359999999999</c:v>
                </c:pt>
                <c:pt idx="191">
                  <c:v>3.5766589999999998</c:v>
                </c:pt>
                <c:pt idx="192">
                  <c:v>3.5712579999999998</c:v>
                </c:pt>
                <c:pt idx="193">
                  <c:v>3.5770749999999998</c:v>
                </c:pt>
                <c:pt idx="194">
                  <c:v>3.5397080000000001</c:v>
                </c:pt>
                <c:pt idx="195">
                  <c:v>3.565855</c:v>
                </c:pt>
                <c:pt idx="196">
                  <c:v>3.585947</c:v>
                </c:pt>
                <c:pt idx="197">
                  <c:v>3.6195080000000002</c:v>
                </c:pt>
                <c:pt idx="198">
                  <c:v>3.6401370000000002</c:v>
                </c:pt>
                <c:pt idx="199">
                  <c:v>3.6491669999999998</c:v>
                </c:pt>
                <c:pt idx="200">
                  <c:v>3.6700300000000001</c:v>
                </c:pt>
                <c:pt idx="201">
                  <c:v>3.6764600000000001</c:v>
                </c:pt>
                <c:pt idx="202">
                  <c:v>3.6859899999999999</c:v>
                </c:pt>
                <c:pt idx="203">
                  <c:v>3.6894710000000002</c:v>
                </c:pt>
                <c:pt idx="204">
                  <c:v>3.6899660000000001</c:v>
                </c:pt>
                <c:pt idx="205">
                  <c:v>3.6868189999999998</c:v>
                </c:pt>
                <c:pt idx="206">
                  <c:v>3.7046160000000001</c:v>
                </c:pt>
                <c:pt idx="207">
                  <c:v>3.7016830000000001</c:v>
                </c:pt>
                <c:pt idx="208">
                  <c:v>3.7099739999999999</c:v>
                </c:pt>
                <c:pt idx="209">
                  <c:v>3.7132670000000001</c:v>
                </c:pt>
                <c:pt idx="210">
                  <c:v>3.7166320000000002</c:v>
                </c:pt>
                <c:pt idx="211">
                  <c:v>3.7301639999999998</c:v>
                </c:pt>
                <c:pt idx="212">
                  <c:v>3.7342810000000002</c:v>
                </c:pt>
                <c:pt idx="213">
                  <c:v>3.7490559999999999</c:v>
                </c:pt>
                <c:pt idx="214">
                  <c:v>3.7469649999999999</c:v>
                </c:pt>
                <c:pt idx="215">
                  <c:v>3.7489560000000002</c:v>
                </c:pt>
                <c:pt idx="216">
                  <c:v>3.758292</c:v>
                </c:pt>
                <c:pt idx="217">
                  <c:v>3.7440509999999998</c:v>
                </c:pt>
                <c:pt idx="218">
                  <c:v>3.7415600000000002</c:v>
                </c:pt>
                <c:pt idx="219">
                  <c:v>3.748564</c:v>
                </c:pt>
                <c:pt idx="220">
                  <c:v>3.7417950000000002</c:v>
                </c:pt>
                <c:pt idx="221">
                  <c:v>3.7364549999999999</c:v>
                </c:pt>
                <c:pt idx="222">
                  <c:v>3.7396829999999999</c:v>
                </c:pt>
                <c:pt idx="223">
                  <c:v>3.7394099999999999</c:v>
                </c:pt>
                <c:pt idx="224">
                  <c:v>3.7264529999999998</c:v>
                </c:pt>
                <c:pt idx="225">
                  <c:v>3.7319490000000002</c:v>
                </c:pt>
                <c:pt idx="226">
                  <c:v>3.7519909999999999</c:v>
                </c:pt>
                <c:pt idx="227">
                  <c:v>3.7430910000000002</c:v>
                </c:pt>
                <c:pt idx="228">
                  <c:v>3.73753</c:v>
                </c:pt>
                <c:pt idx="229">
                  <c:v>3.7283559999999998</c:v>
                </c:pt>
                <c:pt idx="230">
                  <c:v>3.7300610000000001</c:v>
                </c:pt>
                <c:pt idx="231">
                  <c:v>3.7079650000000002</c:v>
                </c:pt>
                <c:pt idx="232">
                  <c:v>3.6894550000000002</c:v>
                </c:pt>
                <c:pt idx="233">
                  <c:v>3.7050920000000001</c:v>
                </c:pt>
                <c:pt idx="234">
                  <c:v>3.6791749999999999</c:v>
                </c:pt>
                <c:pt idx="235">
                  <c:v>3.6863830000000002</c:v>
                </c:pt>
                <c:pt idx="236">
                  <c:v>3.697867</c:v>
                </c:pt>
                <c:pt idx="237">
                  <c:v>3.6963029999999999</c:v>
                </c:pt>
                <c:pt idx="238">
                  <c:v>3.6985250000000001</c:v>
                </c:pt>
                <c:pt idx="239">
                  <c:v>3.6884809999999999</c:v>
                </c:pt>
                <c:pt idx="240">
                  <c:v>3.6893009999999999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6D4-4417-B407-2598A1F4BA77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'[24]1_Drop_07133_DropletJump_Water_'!$O$2:$O$242</c:f>
              <c:numCache>
                <c:formatCode>General</c:formatCode>
                <c:ptCount val="241"/>
                <c:pt idx="0">
                  <c:v>4.1666666666666664E-2</c:v>
                </c:pt>
                <c:pt idx="1">
                  <c:v>0.05</c:v>
                </c:pt>
                <c:pt idx="2">
                  <c:v>5.8333333333333334E-2</c:v>
                </c:pt>
                <c:pt idx="3">
                  <c:v>6.6666666666666666E-2</c:v>
                </c:pt>
                <c:pt idx="4">
                  <c:v>7.4999999999999997E-2</c:v>
                </c:pt>
                <c:pt idx="5">
                  <c:v>8.3333333333333329E-2</c:v>
                </c:pt>
                <c:pt idx="6">
                  <c:v>9.166666666666666E-2</c:v>
                </c:pt>
                <c:pt idx="7">
                  <c:v>0.1</c:v>
                </c:pt>
                <c:pt idx="8">
                  <c:v>0.10833333333333334</c:v>
                </c:pt>
                <c:pt idx="9">
                  <c:v>0.11666666666666667</c:v>
                </c:pt>
                <c:pt idx="10">
                  <c:v>0.125</c:v>
                </c:pt>
                <c:pt idx="11">
                  <c:v>0.13333333333333333</c:v>
                </c:pt>
                <c:pt idx="12">
                  <c:v>0.14166666666666666</c:v>
                </c:pt>
                <c:pt idx="13">
                  <c:v>0.15</c:v>
                </c:pt>
                <c:pt idx="14">
                  <c:v>0.15833333333333333</c:v>
                </c:pt>
                <c:pt idx="15">
                  <c:v>0.16666666666666666</c:v>
                </c:pt>
                <c:pt idx="16">
                  <c:v>0.17499999999999999</c:v>
                </c:pt>
                <c:pt idx="17">
                  <c:v>0.18333333333333332</c:v>
                </c:pt>
                <c:pt idx="18">
                  <c:v>0.19166666666666668</c:v>
                </c:pt>
                <c:pt idx="19">
                  <c:v>0.2</c:v>
                </c:pt>
                <c:pt idx="20">
                  <c:v>0.20833333333333334</c:v>
                </c:pt>
                <c:pt idx="21">
                  <c:v>0.21666666666666667</c:v>
                </c:pt>
                <c:pt idx="22">
                  <c:v>0.22500000000000001</c:v>
                </c:pt>
                <c:pt idx="23">
                  <c:v>0.23333333333333334</c:v>
                </c:pt>
                <c:pt idx="24">
                  <c:v>0.24166666666666667</c:v>
                </c:pt>
                <c:pt idx="25">
                  <c:v>0.25</c:v>
                </c:pt>
                <c:pt idx="26">
                  <c:v>0.25833333333333336</c:v>
                </c:pt>
                <c:pt idx="27">
                  <c:v>0.26666666666666666</c:v>
                </c:pt>
                <c:pt idx="28">
                  <c:v>0.27500000000000002</c:v>
                </c:pt>
                <c:pt idx="29">
                  <c:v>0.28333333333333333</c:v>
                </c:pt>
                <c:pt idx="30">
                  <c:v>0.29166666666666669</c:v>
                </c:pt>
                <c:pt idx="31">
                  <c:v>0.3</c:v>
                </c:pt>
                <c:pt idx="32">
                  <c:v>0.30833333333333335</c:v>
                </c:pt>
                <c:pt idx="33">
                  <c:v>0.31666666666666665</c:v>
                </c:pt>
                <c:pt idx="34">
                  <c:v>0.32500000000000001</c:v>
                </c:pt>
                <c:pt idx="35">
                  <c:v>0.33333333333333331</c:v>
                </c:pt>
                <c:pt idx="36">
                  <c:v>0.34166666666666667</c:v>
                </c:pt>
                <c:pt idx="37">
                  <c:v>0.35</c:v>
                </c:pt>
                <c:pt idx="38">
                  <c:v>0.35833333333333334</c:v>
                </c:pt>
                <c:pt idx="39">
                  <c:v>0.36666666666666664</c:v>
                </c:pt>
                <c:pt idx="40">
                  <c:v>0.375</c:v>
                </c:pt>
                <c:pt idx="41">
                  <c:v>0.38333333333333336</c:v>
                </c:pt>
                <c:pt idx="42">
                  <c:v>0.39166666666666666</c:v>
                </c:pt>
                <c:pt idx="43">
                  <c:v>0.4</c:v>
                </c:pt>
                <c:pt idx="44">
                  <c:v>0.40833333333333333</c:v>
                </c:pt>
                <c:pt idx="45">
                  <c:v>0.41666666666666669</c:v>
                </c:pt>
                <c:pt idx="46">
                  <c:v>0.42499999999999999</c:v>
                </c:pt>
                <c:pt idx="47">
                  <c:v>0.43333333333333335</c:v>
                </c:pt>
                <c:pt idx="48">
                  <c:v>0.44166666666666665</c:v>
                </c:pt>
                <c:pt idx="49">
                  <c:v>0.45</c:v>
                </c:pt>
                <c:pt idx="50">
                  <c:v>0.45833333333333331</c:v>
                </c:pt>
                <c:pt idx="51">
                  <c:v>0.46666666666666667</c:v>
                </c:pt>
                <c:pt idx="52">
                  <c:v>0.47499999999999998</c:v>
                </c:pt>
                <c:pt idx="53">
                  <c:v>0.48333333333333334</c:v>
                </c:pt>
                <c:pt idx="54">
                  <c:v>0.49166666666666664</c:v>
                </c:pt>
                <c:pt idx="55">
                  <c:v>0.5</c:v>
                </c:pt>
                <c:pt idx="56">
                  <c:v>0.5083333333333333</c:v>
                </c:pt>
                <c:pt idx="57">
                  <c:v>0.51666666666666672</c:v>
                </c:pt>
                <c:pt idx="58">
                  <c:v>0.52500000000000002</c:v>
                </c:pt>
                <c:pt idx="59">
                  <c:v>0.53333333333333333</c:v>
                </c:pt>
                <c:pt idx="60">
                  <c:v>0.54166666666666663</c:v>
                </c:pt>
                <c:pt idx="61">
                  <c:v>0.55000000000000004</c:v>
                </c:pt>
                <c:pt idx="62">
                  <c:v>0.55833333333333335</c:v>
                </c:pt>
                <c:pt idx="63">
                  <c:v>0.56666666666666665</c:v>
                </c:pt>
                <c:pt idx="64">
                  <c:v>0.57499999999999996</c:v>
                </c:pt>
                <c:pt idx="65">
                  <c:v>0.58333333333333337</c:v>
                </c:pt>
                <c:pt idx="66">
                  <c:v>0.59166666666666667</c:v>
                </c:pt>
                <c:pt idx="67">
                  <c:v>0.6</c:v>
                </c:pt>
                <c:pt idx="68">
                  <c:v>0.60833333333333328</c:v>
                </c:pt>
                <c:pt idx="69">
                  <c:v>0.6166666666666667</c:v>
                </c:pt>
                <c:pt idx="70">
                  <c:v>0.625</c:v>
                </c:pt>
                <c:pt idx="71">
                  <c:v>0.6333333333333333</c:v>
                </c:pt>
                <c:pt idx="72">
                  <c:v>0.64166666666666672</c:v>
                </c:pt>
                <c:pt idx="73">
                  <c:v>0.65</c:v>
                </c:pt>
                <c:pt idx="74">
                  <c:v>0.65833333333333333</c:v>
                </c:pt>
                <c:pt idx="75">
                  <c:v>0.66666666666666663</c:v>
                </c:pt>
                <c:pt idx="76">
                  <c:v>0.67500000000000004</c:v>
                </c:pt>
                <c:pt idx="77">
                  <c:v>0.68333333333333335</c:v>
                </c:pt>
                <c:pt idx="78">
                  <c:v>0.69166666666666665</c:v>
                </c:pt>
                <c:pt idx="79">
                  <c:v>0.7</c:v>
                </c:pt>
                <c:pt idx="80">
                  <c:v>0.70833333333333337</c:v>
                </c:pt>
                <c:pt idx="81">
                  <c:v>0.71666666666666667</c:v>
                </c:pt>
                <c:pt idx="82">
                  <c:v>0.72499999999999998</c:v>
                </c:pt>
                <c:pt idx="83">
                  <c:v>0.73333333333333328</c:v>
                </c:pt>
                <c:pt idx="84">
                  <c:v>0.7416666666666667</c:v>
                </c:pt>
                <c:pt idx="85">
                  <c:v>0.75</c:v>
                </c:pt>
                <c:pt idx="86">
                  <c:v>0.7583333333333333</c:v>
                </c:pt>
                <c:pt idx="87">
                  <c:v>0.76666666666666672</c:v>
                </c:pt>
                <c:pt idx="88">
                  <c:v>0.77500000000000002</c:v>
                </c:pt>
                <c:pt idx="89">
                  <c:v>0.78333333333333333</c:v>
                </c:pt>
                <c:pt idx="90">
                  <c:v>0.79166666666666663</c:v>
                </c:pt>
                <c:pt idx="91">
                  <c:v>0.8</c:v>
                </c:pt>
                <c:pt idx="92">
                  <c:v>0.80833333333333335</c:v>
                </c:pt>
                <c:pt idx="93">
                  <c:v>0.81666666666666665</c:v>
                </c:pt>
                <c:pt idx="94">
                  <c:v>0.82499999999999996</c:v>
                </c:pt>
                <c:pt idx="95">
                  <c:v>0.83333333333333337</c:v>
                </c:pt>
                <c:pt idx="96">
                  <c:v>0.84166666666666667</c:v>
                </c:pt>
                <c:pt idx="97">
                  <c:v>0.85</c:v>
                </c:pt>
                <c:pt idx="98">
                  <c:v>0.85833333333333328</c:v>
                </c:pt>
                <c:pt idx="99">
                  <c:v>0.8666666666666667</c:v>
                </c:pt>
                <c:pt idx="100">
                  <c:v>0.875</c:v>
                </c:pt>
                <c:pt idx="101">
                  <c:v>0.8833333333333333</c:v>
                </c:pt>
                <c:pt idx="102">
                  <c:v>0.89166666666666672</c:v>
                </c:pt>
                <c:pt idx="103">
                  <c:v>0.9</c:v>
                </c:pt>
                <c:pt idx="104">
                  <c:v>0.90833333333333333</c:v>
                </c:pt>
                <c:pt idx="105">
                  <c:v>0.91666666666666663</c:v>
                </c:pt>
                <c:pt idx="106">
                  <c:v>0.92500000000000004</c:v>
                </c:pt>
                <c:pt idx="107">
                  <c:v>0.93333333333333335</c:v>
                </c:pt>
                <c:pt idx="108">
                  <c:v>0.94166666666666665</c:v>
                </c:pt>
                <c:pt idx="109">
                  <c:v>0.95</c:v>
                </c:pt>
                <c:pt idx="110">
                  <c:v>0.95833333333333337</c:v>
                </c:pt>
                <c:pt idx="111">
                  <c:v>0.96666666666666667</c:v>
                </c:pt>
                <c:pt idx="112">
                  <c:v>0.97499999999999998</c:v>
                </c:pt>
                <c:pt idx="113">
                  <c:v>0.98333333333333328</c:v>
                </c:pt>
                <c:pt idx="114">
                  <c:v>0.9916666666666667</c:v>
                </c:pt>
                <c:pt idx="115">
                  <c:v>1</c:v>
                </c:pt>
                <c:pt idx="116">
                  <c:v>1.0083333333333333</c:v>
                </c:pt>
                <c:pt idx="117">
                  <c:v>1.0166666666666666</c:v>
                </c:pt>
                <c:pt idx="118">
                  <c:v>1.0249999999999999</c:v>
                </c:pt>
                <c:pt idx="119">
                  <c:v>1.0333333333333334</c:v>
                </c:pt>
                <c:pt idx="120">
                  <c:v>1.0416666666666667</c:v>
                </c:pt>
                <c:pt idx="121">
                  <c:v>1.05</c:v>
                </c:pt>
                <c:pt idx="122">
                  <c:v>1.0583333333333333</c:v>
                </c:pt>
                <c:pt idx="123">
                  <c:v>1.0666666666666667</c:v>
                </c:pt>
                <c:pt idx="124">
                  <c:v>1.075</c:v>
                </c:pt>
                <c:pt idx="125">
                  <c:v>1.0833333333333333</c:v>
                </c:pt>
                <c:pt idx="126">
                  <c:v>1.0916666666666666</c:v>
                </c:pt>
                <c:pt idx="127">
                  <c:v>1.1000000000000001</c:v>
                </c:pt>
                <c:pt idx="128">
                  <c:v>1.1083333333333334</c:v>
                </c:pt>
                <c:pt idx="129">
                  <c:v>1.1166666666666667</c:v>
                </c:pt>
                <c:pt idx="130">
                  <c:v>1.125</c:v>
                </c:pt>
                <c:pt idx="131">
                  <c:v>1.1333333333333333</c:v>
                </c:pt>
                <c:pt idx="132">
                  <c:v>1.1416666666666666</c:v>
                </c:pt>
                <c:pt idx="133">
                  <c:v>1.1499999999999999</c:v>
                </c:pt>
                <c:pt idx="134">
                  <c:v>1.1583333333333334</c:v>
                </c:pt>
                <c:pt idx="135">
                  <c:v>1.1666666666666667</c:v>
                </c:pt>
                <c:pt idx="136">
                  <c:v>1.175</c:v>
                </c:pt>
                <c:pt idx="137">
                  <c:v>1.1833333333333333</c:v>
                </c:pt>
                <c:pt idx="138">
                  <c:v>1.1916666666666667</c:v>
                </c:pt>
                <c:pt idx="139">
                  <c:v>1.2</c:v>
                </c:pt>
                <c:pt idx="140">
                  <c:v>1.2083333333333333</c:v>
                </c:pt>
                <c:pt idx="141">
                  <c:v>1.2166666666666666</c:v>
                </c:pt>
                <c:pt idx="142">
                  <c:v>1.2250000000000001</c:v>
                </c:pt>
                <c:pt idx="143">
                  <c:v>1.2333333333333334</c:v>
                </c:pt>
                <c:pt idx="144">
                  <c:v>1.2416666666666667</c:v>
                </c:pt>
                <c:pt idx="145">
                  <c:v>1.25</c:v>
                </c:pt>
                <c:pt idx="146">
                  <c:v>1.2583333333333333</c:v>
                </c:pt>
                <c:pt idx="147">
                  <c:v>1.2666666666666666</c:v>
                </c:pt>
                <c:pt idx="148">
                  <c:v>1.2749999999999999</c:v>
                </c:pt>
                <c:pt idx="149">
                  <c:v>1.2833333333333334</c:v>
                </c:pt>
                <c:pt idx="150">
                  <c:v>1.2916666666666667</c:v>
                </c:pt>
                <c:pt idx="151">
                  <c:v>1.3</c:v>
                </c:pt>
                <c:pt idx="152">
                  <c:v>1.3083333333333333</c:v>
                </c:pt>
                <c:pt idx="153">
                  <c:v>1.3166666666666667</c:v>
                </c:pt>
                <c:pt idx="154">
                  <c:v>1.325</c:v>
                </c:pt>
                <c:pt idx="155">
                  <c:v>1.3333333333333333</c:v>
                </c:pt>
                <c:pt idx="156">
                  <c:v>1.3416666666666666</c:v>
                </c:pt>
                <c:pt idx="157">
                  <c:v>1.35</c:v>
                </c:pt>
                <c:pt idx="158">
                  <c:v>1.3583333333333334</c:v>
                </c:pt>
                <c:pt idx="159">
                  <c:v>1.3666666666666667</c:v>
                </c:pt>
                <c:pt idx="160">
                  <c:v>1.375</c:v>
                </c:pt>
                <c:pt idx="161">
                  <c:v>1.3833333333333333</c:v>
                </c:pt>
                <c:pt idx="162">
                  <c:v>1.3916666666666666</c:v>
                </c:pt>
                <c:pt idx="163">
                  <c:v>1.4</c:v>
                </c:pt>
                <c:pt idx="164">
                  <c:v>1.4083333333333334</c:v>
                </c:pt>
                <c:pt idx="165">
                  <c:v>1.4166666666666667</c:v>
                </c:pt>
                <c:pt idx="166">
                  <c:v>1.425</c:v>
                </c:pt>
                <c:pt idx="167">
                  <c:v>1.4333333333333333</c:v>
                </c:pt>
                <c:pt idx="168">
                  <c:v>1.4416666666666667</c:v>
                </c:pt>
                <c:pt idx="169">
                  <c:v>1.45</c:v>
                </c:pt>
                <c:pt idx="170">
                  <c:v>1.4583333333333333</c:v>
                </c:pt>
                <c:pt idx="171">
                  <c:v>1.4666666666666666</c:v>
                </c:pt>
                <c:pt idx="172">
                  <c:v>1.4750000000000001</c:v>
                </c:pt>
                <c:pt idx="173">
                  <c:v>1.4833333333333334</c:v>
                </c:pt>
                <c:pt idx="174">
                  <c:v>1.4916666666666667</c:v>
                </c:pt>
                <c:pt idx="175">
                  <c:v>1.5</c:v>
                </c:pt>
                <c:pt idx="176">
                  <c:v>1.5083333333333333</c:v>
                </c:pt>
                <c:pt idx="177">
                  <c:v>1.5166666666666666</c:v>
                </c:pt>
                <c:pt idx="178">
                  <c:v>1.5249999999999999</c:v>
                </c:pt>
                <c:pt idx="179">
                  <c:v>1.5333333333333334</c:v>
                </c:pt>
                <c:pt idx="180">
                  <c:v>1.5416666666666667</c:v>
                </c:pt>
                <c:pt idx="181">
                  <c:v>1.55</c:v>
                </c:pt>
                <c:pt idx="182">
                  <c:v>1.5583333333333333</c:v>
                </c:pt>
                <c:pt idx="183">
                  <c:v>1.5666666666666667</c:v>
                </c:pt>
                <c:pt idx="184">
                  <c:v>1.575</c:v>
                </c:pt>
                <c:pt idx="185">
                  <c:v>1.5833333333333333</c:v>
                </c:pt>
                <c:pt idx="186">
                  <c:v>1.5916666666666666</c:v>
                </c:pt>
                <c:pt idx="187">
                  <c:v>1.6</c:v>
                </c:pt>
                <c:pt idx="188">
                  <c:v>1.6083333333333334</c:v>
                </c:pt>
                <c:pt idx="189">
                  <c:v>1.6166666666666667</c:v>
                </c:pt>
                <c:pt idx="190">
                  <c:v>1.625</c:v>
                </c:pt>
                <c:pt idx="191">
                  <c:v>1.6333333333333333</c:v>
                </c:pt>
                <c:pt idx="192">
                  <c:v>1.6416666666666666</c:v>
                </c:pt>
                <c:pt idx="193">
                  <c:v>1.65</c:v>
                </c:pt>
                <c:pt idx="194">
                  <c:v>1.6583333333333334</c:v>
                </c:pt>
                <c:pt idx="195">
                  <c:v>1.6666666666666667</c:v>
                </c:pt>
                <c:pt idx="196">
                  <c:v>1.675</c:v>
                </c:pt>
                <c:pt idx="197">
                  <c:v>1.6833333333333333</c:v>
                </c:pt>
                <c:pt idx="198">
                  <c:v>1.6916666666666667</c:v>
                </c:pt>
                <c:pt idx="199">
                  <c:v>1.7</c:v>
                </c:pt>
                <c:pt idx="200">
                  <c:v>1.7083333333333333</c:v>
                </c:pt>
                <c:pt idx="201">
                  <c:v>1.7166666666666666</c:v>
                </c:pt>
                <c:pt idx="202">
                  <c:v>1.7250000000000001</c:v>
                </c:pt>
                <c:pt idx="203">
                  <c:v>1.7333333333333334</c:v>
                </c:pt>
                <c:pt idx="204">
                  <c:v>1.7416666666666667</c:v>
                </c:pt>
                <c:pt idx="205">
                  <c:v>1.75</c:v>
                </c:pt>
                <c:pt idx="206">
                  <c:v>1.7583333333333333</c:v>
                </c:pt>
                <c:pt idx="207">
                  <c:v>1.7666666666666666</c:v>
                </c:pt>
                <c:pt idx="208">
                  <c:v>1.7749999999999999</c:v>
                </c:pt>
                <c:pt idx="209">
                  <c:v>1.7833333333333334</c:v>
                </c:pt>
                <c:pt idx="210">
                  <c:v>1.7916666666666667</c:v>
                </c:pt>
                <c:pt idx="211">
                  <c:v>1.8</c:v>
                </c:pt>
                <c:pt idx="212">
                  <c:v>1.8083333333333333</c:v>
                </c:pt>
                <c:pt idx="213">
                  <c:v>1.8166666666666667</c:v>
                </c:pt>
                <c:pt idx="214">
                  <c:v>1.825</c:v>
                </c:pt>
                <c:pt idx="215">
                  <c:v>1.8333333333333333</c:v>
                </c:pt>
                <c:pt idx="216">
                  <c:v>1.8416666666666666</c:v>
                </c:pt>
                <c:pt idx="217">
                  <c:v>1.85</c:v>
                </c:pt>
                <c:pt idx="218">
                  <c:v>1.8583333333333334</c:v>
                </c:pt>
                <c:pt idx="219">
                  <c:v>1.8666666666666667</c:v>
                </c:pt>
                <c:pt idx="220">
                  <c:v>1.875</c:v>
                </c:pt>
                <c:pt idx="221">
                  <c:v>1.8833333333333333</c:v>
                </c:pt>
                <c:pt idx="222">
                  <c:v>1.8916666666666666</c:v>
                </c:pt>
                <c:pt idx="223">
                  <c:v>1.9</c:v>
                </c:pt>
                <c:pt idx="224">
                  <c:v>1.9083333333333334</c:v>
                </c:pt>
                <c:pt idx="225">
                  <c:v>1.9166666666666667</c:v>
                </c:pt>
                <c:pt idx="226">
                  <c:v>1.925</c:v>
                </c:pt>
                <c:pt idx="227">
                  <c:v>1.9333333333333333</c:v>
                </c:pt>
                <c:pt idx="228">
                  <c:v>1.9416666666666667</c:v>
                </c:pt>
                <c:pt idx="229">
                  <c:v>1.95</c:v>
                </c:pt>
                <c:pt idx="230">
                  <c:v>1.9583333333333333</c:v>
                </c:pt>
                <c:pt idx="231">
                  <c:v>1.9666666666666666</c:v>
                </c:pt>
                <c:pt idx="232">
                  <c:v>1.9750000000000001</c:v>
                </c:pt>
                <c:pt idx="233">
                  <c:v>1.9833333333333334</c:v>
                </c:pt>
                <c:pt idx="234">
                  <c:v>1.9916666666666667</c:v>
                </c:pt>
                <c:pt idx="235">
                  <c:v>2</c:v>
                </c:pt>
                <c:pt idx="236">
                  <c:v>2.0083333333333333</c:v>
                </c:pt>
                <c:pt idx="237">
                  <c:v>2.0166666666666666</c:v>
                </c:pt>
                <c:pt idx="238">
                  <c:v>2.0249999999999999</c:v>
                </c:pt>
                <c:pt idx="239">
                  <c:v>2.0333333333333332</c:v>
                </c:pt>
                <c:pt idx="240">
                  <c:v>2.0416666666666665</c:v>
                </c:pt>
              </c:numCache>
            </c:numRef>
          </c:xVal>
          <c:yVal>
            <c:numRef>
              <c:f>'[24]1_Drop_07133_DropletJump_Water_'!$C$2:$C$242</c:f>
              <c:numCache>
                <c:formatCode>General</c:formatCode>
                <c:ptCount val="241"/>
                <c:pt idx="0">
                  <c:v>0.52949999999999997</c:v>
                </c:pt>
                <c:pt idx="1">
                  <c:v>0.49029499999999998</c:v>
                </c:pt>
                <c:pt idx="2">
                  <c:v>0.55819700000000005</c:v>
                </c:pt>
                <c:pt idx="3">
                  <c:v>0.65116399999999997</c:v>
                </c:pt>
                <c:pt idx="4">
                  <c:v>0.69335199999999997</c:v>
                </c:pt>
                <c:pt idx="5">
                  <c:v>0.75292800000000004</c:v>
                </c:pt>
                <c:pt idx="6">
                  <c:v>0.85218000000000005</c:v>
                </c:pt>
                <c:pt idx="7">
                  <c:v>0.88023099999999999</c:v>
                </c:pt>
                <c:pt idx="8">
                  <c:v>0.94169199999999997</c:v>
                </c:pt>
                <c:pt idx="9">
                  <c:v>1.0115419999999999</c:v>
                </c:pt>
                <c:pt idx="10">
                  <c:v>1.1361619999999999</c:v>
                </c:pt>
                <c:pt idx="11">
                  <c:v>1.1214310000000001</c:v>
                </c:pt>
                <c:pt idx="12">
                  <c:v>1.1555489999999999</c:v>
                </c:pt>
                <c:pt idx="13">
                  <c:v>1.177133</c:v>
                </c:pt>
                <c:pt idx="14">
                  <c:v>1.22478</c:v>
                </c:pt>
                <c:pt idx="15">
                  <c:v>1.256373</c:v>
                </c:pt>
                <c:pt idx="16">
                  <c:v>1.2395940000000001</c:v>
                </c:pt>
                <c:pt idx="17">
                  <c:v>1.2907690000000001</c:v>
                </c:pt>
                <c:pt idx="18">
                  <c:v>1.281711</c:v>
                </c:pt>
                <c:pt idx="19">
                  <c:v>1.3198460000000001</c:v>
                </c:pt>
                <c:pt idx="20">
                  <c:v>1.3246070000000001</c:v>
                </c:pt>
                <c:pt idx="21">
                  <c:v>1.319159</c:v>
                </c:pt>
                <c:pt idx="22">
                  <c:v>1.330962</c:v>
                </c:pt>
                <c:pt idx="23">
                  <c:v>1.3409450000000001</c:v>
                </c:pt>
                <c:pt idx="24">
                  <c:v>1.324746</c:v>
                </c:pt>
                <c:pt idx="25">
                  <c:v>1.3582050000000001</c:v>
                </c:pt>
                <c:pt idx="26">
                  <c:v>1.418075</c:v>
                </c:pt>
                <c:pt idx="27">
                  <c:v>1.368142</c:v>
                </c:pt>
                <c:pt idx="28">
                  <c:v>1.3921330000000001</c:v>
                </c:pt>
                <c:pt idx="29">
                  <c:v>1.386798</c:v>
                </c:pt>
                <c:pt idx="30">
                  <c:v>1.4252659999999999</c:v>
                </c:pt>
                <c:pt idx="31">
                  <c:v>1.4358249999999999</c:v>
                </c:pt>
                <c:pt idx="32">
                  <c:v>1.424091</c:v>
                </c:pt>
                <c:pt idx="33">
                  <c:v>1.4025749999999999</c:v>
                </c:pt>
                <c:pt idx="34">
                  <c:v>1.437433</c:v>
                </c:pt>
                <c:pt idx="35">
                  <c:v>1.401062</c:v>
                </c:pt>
                <c:pt idx="36">
                  <c:v>1.4222269999999999</c:v>
                </c:pt>
                <c:pt idx="37">
                  <c:v>1.429711</c:v>
                </c:pt>
                <c:pt idx="38">
                  <c:v>1.38984</c:v>
                </c:pt>
                <c:pt idx="39">
                  <c:v>1.3979410000000001</c:v>
                </c:pt>
                <c:pt idx="40">
                  <c:v>1.3827769999999999</c:v>
                </c:pt>
                <c:pt idx="41">
                  <c:v>1.341507</c:v>
                </c:pt>
                <c:pt idx="42">
                  <c:v>1.38283</c:v>
                </c:pt>
                <c:pt idx="43">
                  <c:v>1.3617239999999999</c:v>
                </c:pt>
                <c:pt idx="44">
                  <c:v>1.347361</c:v>
                </c:pt>
                <c:pt idx="45">
                  <c:v>1.341459</c:v>
                </c:pt>
                <c:pt idx="46">
                  <c:v>1.3316030000000001</c:v>
                </c:pt>
                <c:pt idx="47">
                  <c:v>1.3597360000000001</c:v>
                </c:pt>
                <c:pt idx="48">
                  <c:v>1.331018</c:v>
                </c:pt>
                <c:pt idx="49">
                  <c:v>1.3193140000000001</c:v>
                </c:pt>
                <c:pt idx="50">
                  <c:v>1.2867299999999999</c:v>
                </c:pt>
                <c:pt idx="51">
                  <c:v>1.2884679999999999</c:v>
                </c:pt>
                <c:pt idx="52">
                  <c:v>1.241239</c:v>
                </c:pt>
                <c:pt idx="53">
                  <c:v>1.204026</c:v>
                </c:pt>
                <c:pt idx="54">
                  <c:v>1.2053389999999999</c:v>
                </c:pt>
                <c:pt idx="55">
                  <c:v>1.176412</c:v>
                </c:pt>
                <c:pt idx="56">
                  <c:v>1.162345</c:v>
                </c:pt>
                <c:pt idx="57">
                  <c:v>1.123937</c:v>
                </c:pt>
                <c:pt idx="58">
                  <c:v>1.0571459999999999</c:v>
                </c:pt>
                <c:pt idx="59">
                  <c:v>1.0293920000000001</c:v>
                </c:pt>
                <c:pt idx="60">
                  <c:v>0.98617100000000002</c:v>
                </c:pt>
                <c:pt idx="61">
                  <c:v>0.95559400000000005</c:v>
                </c:pt>
                <c:pt idx="62">
                  <c:v>0.91576299999999999</c:v>
                </c:pt>
                <c:pt idx="63">
                  <c:v>0.89993500000000004</c:v>
                </c:pt>
                <c:pt idx="64">
                  <c:v>0.80870900000000001</c:v>
                </c:pt>
                <c:pt idx="65">
                  <c:v>0.81364400000000003</c:v>
                </c:pt>
                <c:pt idx="66">
                  <c:v>0.73175999999999997</c:v>
                </c:pt>
                <c:pt idx="67">
                  <c:v>0.66945600000000005</c:v>
                </c:pt>
                <c:pt idx="68">
                  <c:v>0.66475600000000001</c:v>
                </c:pt>
                <c:pt idx="69">
                  <c:v>0.67459100000000005</c:v>
                </c:pt>
                <c:pt idx="70">
                  <c:v>0.68562699999999999</c:v>
                </c:pt>
                <c:pt idx="71">
                  <c:v>0.71335300000000001</c:v>
                </c:pt>
                <c:pt idx="72">
                  <c:v>0.75516099999999997</c:v>
                </c:pt>
                <c:pt idx="73">
                  <c:v>0.74854100000000001</c:v>
                </c:pt>
                <c:pt idx="74">
                  <c:v>0.816168</c:v>
                </c:pt>
                <c:pt idx="75">
                  <c:v>0.81667199999999995</c:v>
                </c:pt>
                <c:pt idx="76">
                  <c:v>0.85184899999999997</c:v>
                </c:pt>
                <c:pt idx="77">
                  <c:v>0.90382499999999999</c:v>
                </c:pt>
                <c:pt idx="78">
                  <c:v>0.93748600000000004</c:v>
                </c:pt>
                <c:pt idx="79">
                  <c:v>0.91637199999999996</c:v>
                </c:pt>
                <c:pt idx="80">
                  <c:v>0.94708199999999998</c:v>
                </c:pt>
                <c:pt idx="81">
                  <c:v>0.94594100000000003</c:v>
                </c:pt>
                <c:pt idx="82">
                  <c:v>0.96773799999999999</c:v>
                </c:pt>
                <c:pt idx="83">
                  <c:v>0.982873</c:v>
                </c:pt>
                <c:pt idx="84">
                  <c:v>1.0266120000000001</c:v>
                </c:pt>
                <c:pt idx="85">
                  <c:v>0.98800200000000005</c:v>
                </c:pt>
                <c:pt idx="86">
                  <c:v>1.0425059999999999</c:v>
                </c:pt>
                <c:pt idx="87">
                  <c:v>1.0288660000000001</c:v>
                </c:pt>
                <c:pt idx="88">
                  <c:v>1.020575</c:v>
                </c:pt>
                <c:pt idx="89">
                  <c:v>1.031944</c:v>
                </c:pt>
                <c:pt idx="90">
                  <c:v>1.018764</c:v>
                </c:pt>
                <c:pt idx="91">
                  <c:v>1.037296</c:v>
                </c:pt>
                <c:pt idx="92">
                  <c:v>1.050038</c:v>
                </c:pt>
                <c:pt idx="93">
                  <c:v>1.0197639999999999</c:v>
                </c:pt>
                <c:pt idx="94">
                  <c:v>1.019898</c:v>
                </c:pt>
                <c:pt idx="95">
                  <c:v>0.97888900000000001</c:v>
                </c:pt>
                <c:pt idx="96">
                  <c:v>0.90497799999999995</c:v>
                </c:pt>
                <c:pt idx="97">
                  <c:v>0.90116799999999997</c:v>
                </c:pt>
                <c:pt idx="98">
                  <c:v>0.91181000000000001</c:v>
                </c:pt>
                <c:pt idx="99">
                  <c:v>0.89159699999999997</c:v>
                </c:pt>
                <c:pt idx="100">
                  <c:v>0.865761</c:v>
                </c:pt>
                <c:pt idx="101">
                  <c:v>0.80996999999999997</c:v>
                </c:pt>
                <c:pt idx="102">
                  <c:v>0.81869999999999998</c:v>
                </c:pt>
                <c:pt idx="103">
                  <c:v>0.78786699999999998</c:v>
                </c:pt>
                <c:pt idx="104">
                  <c:v>0.72970100000000004</c:v>
                </c:pt>
                <c:pt idx="105">
                  <c:v>0.68274199999999996</c:v>
                </c:pt>
                <c:pt idx="106">
                  <c:v>0.66341499999999998</c:v>
                </c:pt>
                <c:pt idx="107">
                  <c:v>0.63349200000000006</c:v>
                </c:pt>
                <c:pt idx="108">
                  <c:v>0.620452</c:v>
                </c:pt>
                <c:pt idx="109">
                  <c:v>0.61431000000000002</c:v>
                </c:pt>
                <c:pt idx="110">
                  <c:v>0.66456999999999999</c:v>
                </c:pt>
                <c:pt idx="111">
                  <c:v>0.69586400000000004</c:v>
                </c:pt>
                <c:pt idx="112">
                  <c:v>0.64471199999999995</c:v>
                </c:pt>
                <c:pt idx="113">
                  <c:v>0.65804200000000002</c:v>
                </c:pt>
                <c:pt idx="114">
                  <c:v>0.66984600000000005</c:v>
                </c:pt>
                <c:pt idx="115">
                  <c:v>0.67501299999999997</c:v>
                </c:pt>
                <c:pt idx="116">
                  <c:v>0.72420700000000005</c:v>
                </c:pt>
                <c:pt idx="117">
                  <c:v>0.66833100000000001</c:v>
                </c:pt>
                <c:pt idx="118">
                  <c:v>0.70314200000000004</c:v>
                </c:pt>
                <c:pt idx="119">
                  <c:v>0.65728200000000003</c:v>
                </c:pt>
                <c:pt idx="120">
                  <c:v>0.660833</c:v>
                </c:pt>
                <c:pt idx="121">
                  <c:v>0.63112800000000002</c:v>
                </c:pt>
                <c:pt idx="122">
                  <c:v>0.60592199999999996</c:v>
                </c:pt>
                <c:pt idx="123">
                  <c:v>0.60463800000000001</c:v>
                </c:pt>
                <c:pt idx="124">
                  <c:v>0.618865</c:v>
                </c:pt>
                <c:pt idx="125">
                  <c:v>0.63232900000000003</c:v>
                </c:pt>
                <c:pt idx="126">
                  <c:v>0.62610100000000002</c:v>
                </c:pt>
                <c:pt idx="127">
                  <c:v>0.61775000000000002</c:v>
                </c:pt>
                <c:pt idx="128">
                  <c:v>0.63734100000000005</c:v>
                </c:pt>
                <c:pt idx="129">
                  <c:v>0.646926</c:v>
                </c:pt>
                <c:pt idx="130">
                  <c:v>0.65844999999999998</c:v>
                </c:pt>
                <c:pt idx="131">
                  <c:v>0.63929599999999998</c:v>
                </c:pt>
                <c:pt idx="132">
                  <c:v>0.64721899999999999</c:v>
                </c:pt>
                <c:pt idx="133">
                  <c:v>0.63728700000000005</c:v>
                </c:pt>
                <c:pt idx="134">
                  <c:v>0.63548000000000004</c:v>
                </c:pt>
                <c:pt idx="135">
                  <c:v>0.64535699999999996</c:v>
                </c:pt>
                <c:pt idx="136">
                  <c:v>0.63537500000000002</c:v>
                </c:pt>
                <c:pt idx="137">
                  <c:v>0.64578899999999995</c:v>
                </c:pt>
                <c:pt idx="138">
                  <c:v>0.67725199999999997</c:v>
                </c:pt>
                <c:pt idx="139">
                  <c:v>0.63845200000000002</c:v>
                </c:pt>
                <c:pt idx="140">
                  <c:v>0.67194399999999999</c:v>
                </c:pt>
                <c:pt idx="141">
                  <c:v>0.69450900000000004</c:v>
                </c:pt>
                <c:pt idx="142">
                  <c:v>0.67105499999999996</c:v>
                </c:pt>
                <c:pt idx="143">
                  <c:v>0.67948299999999995</c:v>
                </c:pt>
                <c:pt idx="144">
                  <c:v>0.67730299999999999</c:v>
                </c:pt>
                <c:pt idx="145">
                  <c:v>0.65261400000000003</c:v>
                </c:pt>
                <c:pt idx="146">
                  <c:v>0.64722100000000005</c:v>
                </c:pt>
                <c:pt idx="147">
                  <c:v>0.65577700000000005</c:v>
                </c:pt>
                <c:pt idx="148">
                  <c:v>0.67999500000000002</c:v>
                </c:pt>
                <c:pt idx="149">
                  <c:v>0.702685</c:v>
                </c:pt>
                <c:pt idx="150">
                  <c:v>0.682944</c:v>
                </c:pt>
                <c:pt idx="151">
                  <c:v>0.68326600000000004</c:v>
                </c:pt>
                <c:pt idx="152">
                  <c:v>0.68275799999999998</c:v>
                </c:pt>
                <c:pt idx="153">
                  <c:v>0.66577500000000001</c:v>
                </c:pt>
                <c:pt idx="154">
                  <c:v>0.64621600000000001</c:v>
                </c:pt>
                <c:pt idx="155">
                  <c:v>0.64612700000000001</c:v>
                </c:pt>
                <c:pt idx="156">
                  <c:v>0.66308999999999996</c:v>
                </c:pt>
                <c:pt idx="157">
                  <c:v>0.66756800000000005</c:v>
                </c:pt>
                <c:pt idx="158">
                  <c:v>0.658335</c:v>
                </c:pt>
                <c:pt idx="159">
                  <c:v>0.69921999999999995</c:v>
                </c:pt>
                <c:pt idx="160">
                  <c:v>0.66717899999999997</c:v>
                </c:pt>
                <c:pt idx="161">
                  <c:v>0.65965200000000002</c:v>
                </c:pt>
                <c:pt idx="162">
                  <c:v>0.66536799999999996</c:v>
                </c:pt>
                <c:pt idx="163">
                  <c:v>0.654528</c:v>
                </c:pt>
                <c:pt idx="164">
                  <c:v>0.66383899999999996</c:v>
                </c:pt>
                <c:pt idx="165">
                  <c:v>0.64798100000000003</c:v>
                </c:pt>
                <c:pt idx="166">
                  <c:v>0.66884399999999999</c:v>
                </c:pt>
                <c:pt idx="167">
                  <c:v>0.68284199999999995</c:v>
                </c:pt>
                <c:pt idx="168">
                  <c:v>0.68561399999999995</c:v>
                </c:pt>
                <c:pt idx="169">
                  <c:v>0.67053700000000005</c:v>
                </c:pt>
                <c:pt idx="170">
                  <c:v>0.69740899999999995</c:v>
                </c:pt>
                <c:pt idx="171">
                  <c:v>0.72534399999999999</c:v>
                </c:pt>
                <c:pt idx="172">
                  <c:v>0.69370200000000004</c:v>
                </c:pt>
                <c:pt idx="173">
                  <c:v>0.68355600000000005</c:v>
                </c:pt>
                <c:pt idx="174">
                  <c:v>0.67908000000000002</c:v>
                </c:pt>
                <c:pt idx="175">
                  <c:v>0.66864800000000002</c:v>
                </c:pt>
                <c:pt idx="176">
                  <c:v>0.67308199999999996</c:v>
                </c:pt>
                <c:pt idx="177">
                  <c:v>0.66312599999999999</c:v>
                </c:pt>
                <c:pt idx="178">
                  <c:v>0.67230500000000004</c:v>
                </c:pt>
                <c:pt idx="179">
                  <c:v>0.68625700000000001</c:v>
                </c:pt>
                <c:pt idx="180">
                  <c:v>0.67288300000000001</c:v>
                </c:pt>
                <c:pt idx="181">
                  <c:v>0.68057900000000005</c:v>
                </c:pt>
                <c:pt idx="182">
                  <c:v>0.67857900000000004</c:v>
                </c:pt>
                <c:pt idx="183">
                  <c:v>0.68145299999999998</c:v>
                </c:pt>
                <c:pt idx="184">
                  <c:v>0.67167399999999999</c:v>
                </c:pt>
                <c:pt idx="185">
                  <c:v>0.67638500000000001</c:v>
                </c:pt>
                <c:pt idx="186">
                  <c:v>0.66422400000000004</c:v>
                </c:pt>
                <c:pt idx="187">
                  <c:v>0.67104200000000003</c:v>
                </c:pt>
                <c:pt idx="188">
                  <c:v>0.681454</c:v>
                </c:pt>
                <c:pt idx="189">
                  <c:v>0.67124799999999996</c:v>
                </c:pt>
                <c:pt idx="190">
                  <c:v>0.66498999999999997</c:v>
                </c:pt>
                <c:pt idx="191">
                  <c:v>0.66322899999999996</c:v>
                </c:pt>
                <c:pt idx="192">
                  <c:v>0.64086799999999999</c:v>
                </c:pt>
                <c:pt idx="193">
                  <c:v>0.68412200000000001</c:v>
                </c:pt>
                <c:pt idx="194">
                  <c:v>0.65295700000000001</c:v>
                </c:pt>
                <c:pt idx="195">
                  <c:v>0.64963199999999999</c:v>
                </c:pt>
                <c:pt idx="196">
                  <c:v>0.64779200000000003</c:v>
                </c:pt>
                <c:pt idx="197">
                  <c:v>0.64886600000000005</c:v>
                </c:pt>
                <c:pt idx="198">
                  <c:v>0.64902300000000002</c:v>
                </c:pt>
                <c:pt idx="199">
                  <c:v>0.65392899999999998</c:v>
                </c:pt>
                <c:pt idx="200">
                  <c:v>0.667265</c:v>
                </c:pt>
                <c:pt idx="201">
                  <c:v>0.66627700000000001</c:v>
                </c:pt>
                <c:pt idx="202">
                  <c:v>0.67961300000000002</c:v>
                </c:pt>
                <c:pt idx="203">
                  <c:v>0.71850800000000004</c:v>
                </c:pt>
                <c:pt idx="204">
                  <c:v>0.70596099999999995</c:v>
                </c:pt>
                <c:pt idx="205">
                  <c:v>0.71209800000000001</c:v>
                </c:pt>
                <c:pt idx="206">
                  <c:v>0.69527099999999997</c:v>
                </c:pt>
                <c:pt idx="207">
                  <c:v>0.67917300000000003</c:v>
                </c:pt>
                <c:pt idx="208">
                  <c:v>0.69736699999999996</c:v>
                </c:pt>
                <c:pt idx="209">
                  <c:v>0.67884699999999998</c:v>
                </c:pt>
                <c:pt idx="210">
                  <c:v>0.67251499999999997</c:v>
                </c:pt>
                <c:pt idx="211">
                  <c:v>0.66198500000000005</c:v>
                </c:pt>
                <c:pt idx="212">
                  <c:v>0.65498500000000004</c:v>
                </c:pt>
                <c:pt idx="213">
                  <c:v>0.65495999999999999</c:v>
                </c:pt>
                <c:pt idx="214">
                  <c:v>0.65734000000000004</c:v>
                </c:pt>
                <c:pt idx="215">
                  <c:v>0.64935799999999999</c:v>
                </c:pt>
                <c:pt idx="216">
                  <c:v>0.64824800000000005</c:v>
                </c:pt>
                <c:pt idx="217">
                  <c:v>0.64720200000000006</c:v>
                </c:pt>
                <c:pt idx="218">
                  <c:v>0.67547999999999997</c:v>
                </c:pt>
                <c:pt idx="219">
                  <c:v>0.68959300000000001</c:v>
                </c:pt>
                <c:pt idx="220">
                  <c:v>0.67756000000000005</c:v>
                </c:pt>
                <c:pt idx="221">
                  <c:v>0.66959199999999996</c:v>
                </c:pt>
                <c:pt idx="222">
                  <c:v>0.65015999999999996</c:v>
                </c:pt>
                <c:pt idx="223">
                  <c:v>0.654393</c:v>
                </c:pt>
                <c:pt idx="224">
                  <c:v>0.63744100000000004</c:v>
                </c:pt>
                <c:pt idx="225">
                  <c:v>0.63764299999999996</c:v>
                </c:pt>
                <c:pt idx="226">
                  <c:v>0.65213699999999997</c:v>
                </c:pt>
                <c:pt idx="227">
                  <c:v>0.645177</c:v>
                </c:pt>
                <c:pt idx="228">
                  <c:v>0.64266699999999999</c:v>
                </c:pt>
                <c:pt idx="229">
                  <c:v>0.652034</c:v>
                </c:pt>
                <c:pt idx="230">
                  <c:v>0.66246499999999997</c:v>
                </c:pt>
                <c:pt idx="231">
                  <c:v>0.658142</c:v>
                </c:pt>
                <c:pt idx="232">
                  <c:v>0.64976</c:v>
                </c:pt>
                <c:pt idx="233">
                  <c:v>0.64652900000000002</c:v>
                </c:pt>
                <c:pt idx="234">
                  <c:v>0.64423900000000001</c:v>
                </c:pt>
                <c:pt idx="235">
                  <c:v>0.65076900000000004</c:v>
                </c:pt>
                <c:pt idx="236">
                  <c:v>0.64809099999999997</c:v>
                </c:pt>
                <c:pt idx="237">
                  <c:v>0.63390000000000002</c:v>
                </c:pt>
                <c:pt idx="238">
                  <c:v>0.65556099999999995</c:v>
                </c:pt>
                <c:pt idx="239">
                  <c:v>0.64443700000000004</c:v>
                </c:pt>
                <c:pt idx="240">
                  <c:v>0.64958400000000005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6D4-4417-B407-2598A1F4BA77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'[24]1_Drop_07133_DropletJump_Water_'!$O$2:$O$242</c:f>
              <c:numCache>
                <c:formatCode>General</c:formatCode>
                <c:ptCount val="241"/>
                <c:pt idx="0">
                  <c:v>4.1666666666666664E-2</c:v>
                </c:pt>
                <c:pt idx="1">
                  <c:v>0.05</c:v>
                </c:pt>
                <c:pt idx="2">
                  <c:v>5.8333333333333334E-2</c:v>
                </c:pt>
                <c:pt idx="3">
                  <c:v>6.6666666666666666E-2</c:v>
                </c:pt>
                <c:pt idx="4">
                  <c:v>7.4999999999999997E-2</c:v>
                </c:pt>
                <c:pt idx="5">
                  <c:v>8.3333333333333329E-2</c:v>
                </c:pt>
                <c:pt idx="6">
                  <c:v>9.166666666666666E-2</c:v>
                </c:pt>
                <c:pt idx="7">
                  <c:v>0.1</c:v>
                </c:pt>
                <c:pt idx="8">
                  <c:v>0.10833333333333334</c:v>
                </c:pt>
                <c:pt idx="9">
                  <c:v>0.11666666666666667</c:v>
                </c:pt>
                <c:pt idx="10">
                  <c:v>0.125</c:v>
                </c:pt>
                <c:pt idx="11">
                  <c:v>0.13333333333333333</c:v>
                </c:pt>
                <c:pt idx="12">
                  <c:v>0.14166666666666666</c:v>
                </c:pt>
                <c:pt idx="13">
                  <c:v>0.15</c:v>
                </c:pt>
                <c:pt idx="14">
                  <c:v>0.15833333333333333</c:v>
                </c:pt>
                <c:pt idx="15">
                  <c:v>0.16666666666666666</c:v>
                </c:pt>
                <c:pt idx="16">
                  <c:v>0.17499999999999999</c:v>
                </c:pt>
                <c:pt idx="17">
                  <c:v>0.18333333333333332</c:v>
                </c:pt>
                <c:pt idx="18">
                  <c:v>0.19166666666666668</c:v>
                </c:pt>
                <c:pt idx="19">
                  <c:v>0.2</c:v>
                </c:pt>
                <c:pt idx="20">
                  <c:v>0.20833333333333334</c:v>
                </c:pt>
                <c:pt idx="21">
                  <c:v>0.21666666666666667</c:v>
                </c:pt>
                <c:pt idx="22">
                  <c:v>0.22500000000000001</c:v>
                </c:pt>
                <c:pt idx="23">
                  <c:v>0.23333333333333334</c:v>
                </c:pt>
                <c:pt idx="24">
                  <c:v>0.24166666666666667</c:v>
                </c:pt>
                <c:pt idx="25">
                  <c:v>0.25</c:v>
                </c:pt>
                <c:pt idx="26">
                  <c:v>0.25833333333333336</c:v>
                </c:pt>
                <c:pt idx="27">
                  <c:v>0.26666666666666666</c:v>
                </c:pt>
                <c:pt idx="28">
                  <c:v>0.27500000000000002</c:v>
                </c:pt>
                <c:pt idx="29">
                  <c:v>0.28333333333333333</c:v>
                </c:pt>
                <c:pt idx="30">
                  <c:v>0.29166666666666669</c:v>
                </c:pt>
                <c:pt idx="31">
                  <c:v>0.3</c:v>
                </c:pt>
                <c:pt idx="32">
                  <c:v>0.30833333333333335</c:v>
                </c:pt>
                <c:pt idx="33">
                  <c:v>0.31666666666666665</c:v>
                </c:pt>
                <c:pt idx="34">
                  <c:v>0.32500000000000001</c:v>
                </c:pt>
                <c:pt idx="35">
                  <c:v>0.33333333333333331</c:v>
                </c:pt>
                <c:pt idx="36">
                  <c:v>0.34166666666666667</c:v>
                </c:pt>
                <c:pt idx="37">
                  <c:v>0.35</c:v>
                </c:pt>
                <c:pt idx="38">
                  <c:v>0.35833333333333334</c:v>
                </c:pt>
                <c:pt idx="39">
                  <c:v>0.36666666666666664</c:v>
                </c:pt>
                <c:pt idx="40">
                  <c:v>0.375</c:v>
                </c:pt>
                <c:pt idx="41">
                  <c:v>0.38333333333333336</c:v>
                </c:pt>
                <c:pt idx="42">
                  <c:v>0.39166666666666666</c:v>
                </c:pt>
                <c:pt idx="43">
                  <c:v>0.4</c:v>
                </c:pt>
                <c:pt idx="44">
                  <c:v>0.40833333333333333</c:v>
                </c:pt>
                <c:pt idx="45">
                  <c:v>0.41666666666666669</c:v>
                </c:pt>
                <c:pt idx="46">
                  <c:v>0.42499999999999999</c:v>
                </c:pt>
                <c:pt idx="47">
                  <c:v>0.43333333333333335</c:v>
                </c:pt>
                <c:pt idx="48">
                  <c:v>0.44166666666666665</c:v>
                </c:pt>
                <c:pt idx="49">
                  <c:v>0.45</c:v>
                </c:pt>
                <c:pt idx="50">
                  <c:v>0.45833333333333331</c:v>
                </c:pt>
                <c:pt idx="51">
                  <c:v>0.46666666666666667</c:v>
                </c:pt>
                <c:pt idx="52">
                  <c:v>0.47499999999999998</c:v>
                </c:pt>
                <c:pt idx="53">
                  <c:v>0.48333333333333334</c:v>
                </c:pt>
                <c:pt idx="54">
                  <c:v>0.49166666666666664</c:v>
                </c:pt>
                <c:pt idx="55">
                  <c:v>0.5</c:v>
                </c:pt>
                <c:pt idx="56">
                  <c:v>0.5083333333333333</c:v>
                </c:pt>
                <c:pt idx="57">
                  <c:v>0.51666666666666672</c:v>
                </c:pt>
                <c:pt idx="58">
                  <c:v>0.52500000000000002</c:v>
                </c:pt>
                <c:pt idx="59">
                  <c:v>0.53333333333333333</c:v>
                </c:pt>
                <c:pt idx="60">
                  <c:v>0.54166666666666663</c:v>
                </c:pt>
                <c:pt idx="61">
                  <c:v>0.55000000000000004</c:v>
                </c:pt>
                <c:pt idx="62">
                  <c:v>0.55833333333333335</c:v>
                </c:pt>
                <c:pt idx="63">
                  <c:v>0.56666666666666665</c:v>
                </c:pt>
                <c:pt idx="64">
                  <c:v>0.57499999999999996</c:v>
                </c:pt>
                <c:pt idx="65">
                  <c:v>0.58333333333333337</c:v>
                </c:pt>
                <c:pt idx="66">
                  <c:v>0.59166666666666667</c:v>
                </c:pt>
                <c:pt idx="67">
                  <c:v>0.6</c:v>
                </c:pt>
                <c:pt idx="68">
                  <c:v>0.60833333333333328</c:v>
                </c:pt>
                <c:pt idx="69">
                  <c:v>0.6166666666666667</c:v>
                </c:pt>
                <c:pt idx="70">
                  <c:v>0.625</c:v>
                </c:pt>
                <c:pt idx="71">
                  <c:v>0.6333333333333333</c:v>
                </c:pt>
                <c:pt idx="72">
                  <c:v>0.64166666666666672</c:v>
                </c:pt>
                <c:pt idx="73">
                  <c:v>0.65</c:v>
                </c:pt>
                <c:pt idx="74">
                  <c:v>0.65833333333333333</c:v>
                </c:pt>
                <c:pt idx="75">
                  <c:v>0.66666666666666663</c:v>
                </c:pt>
                <c:pt idx="76">
                  <c:v>0.67500000000000004</c:v>
                </c:pt>
                <c:pt idx="77">
                  <c:v>0.68333333333333335</c:v>
                </c:pt>
                <c:pt idx="78">
                  <c:v>0.69166666666666665</c:v>
                </c:pt>
                <c:pt idx="79">
                  <c:v>0.7</c:v>
                </c:pt>
                <c:pt idx="80">
                  <c:v>0.70833333333333337</c:v>
                </c:pt>
                <c:pt idx="81">
                  <c:v>0.71666666666666667</c:v>
                </c:pt>
                <c:pt idx="82">
                  <c:v>0.72499999999999998</c:v>
                </c:pt>
                <c:pt idx="83">
                  <c:v>0.73333333333333328</c:v>
                </c:pt>
                <c:pt idx="84">
                  <c:v>0.7416666666666667</c:v>
                </c:pt>
                <c:pt idx="85">
                  <c:v>0.75</c:v>
                </c:pt>
                <c:pt idx="86">
                  <c:v>0.7583333333333333</c:v>
                </c:pt>
                <c:pt idx="87">
                  <c:v>0.76666666666666672</c:v>
                </c:pt>
                <c:pt idx="88">
                  <c:v>0.77500000000000002</c:v>
                </c:pt>
                <c:pt idx="89">
                  <c:v>0.78333333333333333</c:v>
                </c:pt>
                <c:pt idx="90">
                  <c:v>0.79166666666666663</c:v>
                </c:pt>
                <c:pt idx="91">
                  <c:v>0.8</c:v>
                </c:pt>
                <c:pt idx="92">
                  <c:v>0.80833333333333335</c:v>
                </c:pt>
                <c:pt idx="93">
                  <c:v>0.81666666666666665</c:v>
                </c:pt>
                <c:pt idx="94">
                  <c:v>0.82499999999999996</c:v>
                </c:pt>
                <c:pt idx="95">
                  <c:v>0.83333333333333337</c:v>
                </c:pt>
                <c:pt idx="96">
                  <c:v>0.84166666666666667</c:v>
                </c:pt>
                <c:pt idx="97">
                  <c:v>0.85</c:v>
                </c:pt>
                <c:pt idx="98">
                  <c:v>0.85833333333333328</c:v>
                </c:pt>
                <c:pt idx="99">
                  <c:v>0.8666666666666667</c:v>
                </c:pt>
                <c:pt idx="100">
                  <c:v>0.875</c:v>
                </c:pt>
                <c:pt idx="101">
                  <c:v>0.8833333333333333</c:v>
                </c:pt>
                <c:pt idx="102">
                  <c:v>0.89166666666666672</c:v>
                </c:pt>
                <c:pt idx="103">
                  <c:v>0.9</c:v>
                </c:pt>
                <c:pt idx="104">
                  <c:v>0.90833333333333333</c:v>
                </c:pt>
                <c:pt idx="105">
                  <c:v>0.91666666666666663</c:v>
                </c:pt>
                <c:pt idx="106">
                  <c:v>0.92500000000000004</c:v>
                </c:pt>
                <c:pt idx="107">
                  <c:v>0.93333333333333335</c:v>
                </c:pt>
                <c:pt idx="108">
                  <c:v>0.94166666666666665</c:v>
                </c:pt>
                <c:pt idx="109">
                  <c:v>0.95</c:v>
                </c:pt>
                <c:pt idx="110">
                  <c:v>0.95833333333333337</c:v>
                </c:pt>
                <c:pt idx="111">
                  <c:v>0.96666666666666667</c:v>
                </c:pt>
                <c:pt idx="112">
                  <c:v>0.97499999999999998</c:v>
                </c:pt>
                <c:pt idx="113">
                  <c:v>0.98333333333333328</c:v>
                </c:pt>
                <c:pt idx="114">
                  <c:v>0.9916666666666667</c:v>
                </c:pt>
                <c:pt idx="115">
                  <c:v>1</c:v>
                </c:pt>
                <c:pt idx="116">
                  <c:v>1.0083333333333333</c:v>
                </c:pt>
                <c:pt idx="117">
                  <c:v>1.0166666666666666</c:v>
                </c:pt>
                <c:pt idx="118">
                  <c:v>1.0249999999999999</c:v>
                </c:pt>
                <c:pt idx="119">
                  <c:v>1.0333333333333334</c:v>
                </c:pt>
                <c:pt idx="120">
                  <c:v>1.0416666666666667</c:v>
                </c:pt>
                <c:pt idx="121">
                  <c:v>1.05</c:v>
                </c:pt>
                <c:pt idx="122">
                  <c:v>1.0583333333333333</c:v>
                </c:pt>
                <c:pt idx="123">
                  <c:v>1.0666666666666667</c:v>
                </c:pt>
                <c:pt idx="124">
                  <c:v>1.075</c:v>
                </c:pt>
                <c:pt idx="125">
                  <c:v>1.0833333333333333</c:v>
                </c:pt>
                <c:pt idx="126">
                  <c:v>1.0916666666666666</c:v>
                </c:pt>
                <c:pt idx="127">
                  <c:v>1.1000000000000001</c:v>
                </c:pt>
                <c:pt idx="128">
                  <c:v>1.1083333333333334</c:v>
                </c:pt>
                <c:pt idx="129">
                  <c:v>1.1166666666666667</c:v>
                </c:pt>
                <c:pt idx="130">
                  <c:v>1.125</c:v>
                </c:pt>
                <c:pt idx="131">
                  <c:v>1.1333333333333333</c:v>
                </c:pt>
                <c:pt idx="132">
                  <c:v>1.1416666666666666</c:v>
                </c:pt>
                <c:pt idx="133">
                  <c:v>1.1499999999999999</c:v>
                </c:pt>
                <c:pt idx="134">
                  <c:v>1.1583333333333334</c:v>
                </c:pt>
                <c:pt idx="135">
                  <c:v>1.1666666666666667</c:v>
                </c:pt>
                <c:pt idx="136">
                  <c:v>1.175</c:v>
                </c:pt>
                <c:pt idx="137">
                  <c:v>1.1833333333333333</c:v>
                </c:pt>
                <c:pt idx="138">
                  <c:v>1.1916666666666667</c:v>
                </c:pt>
                <c:pt idx="139">
                  <c:v>1.2</c:v>
                </c:pt>
                <c:pt idx="140">
                  <c:v>1.2083333333333333</c:v>
                </c:pt>
                <c:pt idx="141">
                  <c:v>1.2166666666666666</c:v>
                </c:pt>
                <c:pt idx="142">
                  <c:v>1.2250000000000001</c:v>
                </c:pt>
                <c:pt idx="143">
                  <c:v>1.2333333333333334</c:v>
                </c:pt>
                <c:pt idx="144">
                  <c:v>1.2416666666666667</c:v>
                </c:pt>
                <c:pt idx="145">
                  <c:v>1.25</c:v>
                </c:pt>
                <c:pt idx="146">
                  <c:v>1.2583333333333333</c:v>
                </c:pt>
                <c:pt idx="147">
                  <c:v>1.2666666666666666</c:v>
                </c:pt>
                <c:pt idx="148">
                  <c:v>1.2749999999999999</c:v>
                </c:pt>
                <c:pt idx="149">
                  <c:v>1.2833333333333334</c:v>
                </c:pt>
                <c:pt idx="150">
                  <c:v>1.2916666666666667</c:v>
                </c:pt>
                <c:pt idx="151">
                  <c:v>1.3</c:v>
                </c:pt>
                <c:pt idx="152">
                  <c:v>1.3083333333333333</c:v>
                </c:pt>
                <c:pt idx="153">
                  <c:v>1.3166666666666667</c:v>
                </c:pt>
                <c:pt idx="154">
                  <c:v>1.325</c:v>
                </c:pt>
                <c:pt idx="155">
                  <c:v>1.3333333333333333</c:v>
                </c:pt>
                <c:pt idx="156">
                  <c:v>1.3416666666666666</c:v>
                </c:pt>
                <c:pt idx="157">
                  <c:v>1.35</c:v>
                </c:pt>
                <c:pt idx="158">
                  <c:v>1.3583333333333334</c:v>
                </c:pt>
                <c:pt idx="159">
                  <c:v>1.3666666666666667</c:v>
                </c:pt>
                <c:pt idx="160">
                  <c:v>1.375</c:v>
                </c:pt>
                <c:pt idx="161">
                  <c:v>1.3833333333333333</c:v>
                </c:pt>
                <c:pt idx="162">
                  <c:v>1.3916666666666666</c:v>
                </c:pt>
                <c:pt idx="163">
                  <c:v>1.4</c:v>
                </c:pt>
                <c:pt idx="164">
                  <c:v>1.4083333333333334</c:v>
                </c:pt>
                <c:pt idx="165">
                  <c:v>1.4166666666666667</c:v>
                </c:pt>
                <c:pt idx="166">
                  <c:v>1.425</c:v>
                </c:pt>
                <c:pt idx="167">
                  <c:v>1.4333333333333333</c:v>
                </c:pt>
                <c:pt idx="168">
                  <c:v>1.4416666666666667</c:v>
                </c:pt>
                <c:pt idx="169">
                  <c:v>1.45</c:v>
                </c:pt>
                <c:pt idx="170">
                  <c:v>1.4583333333333333</c:v>
                </c:pt>
                <c:pt idx="171">
                  <c:v>1.4666666666666666</c:v>
                </c:pt>
                <c:pt idx="172">
                  <c:v>1.4750000000000001</c:v>
                </c:pt>
                <c:pt idx="173">
                  <c:v>1.4833333333333334</c:v>
                </c:pt>
                <c:pt idx="174">
                  <c:v>1.4916666666666667</c:v>
                </c:pt>
                <c:pt idx="175">
                  <c:v>1.5</c:v>
                </c:pt>
                <c:pt idx="176">
                  <c:v>1.5083333333333333</c:v>
                </c:pt>
                <c:pt idx="177">
                  <c:v>1.5166666666666666</c:v>
                </c:pt>
                <c:pt idx="178">
                  <c:v>1.5249999999999999</c:v>
                </c:pt>
                <c:pt idx="179">
                  <c:v>1.5333333333333334</c:v>
                </c:pt>
                <c:pt idx="180">
                  <c:v>1.5416666666666667</c:v>
                </c:pt>
                <c:pt idx="181">
                  <c:v>1.55</c:v>
                </c:pt>
                <c:pt idx="182">
                  <c:v>1.5583333333333333</c:v>
                </c:pt>
                <c:pt idx="183">
                  <c:v>1.5666666666666667</c:v>
                </c:pt>
                <c:pt idx="184">
                  <c:v>1.575</c:v>
                </c:pt>
                <c:pt idx="185">
                  <c:v>1.5833333333333333</c:v>
                </c:pt>
                <c:pt idx="186">
                  <c:v>1.5916666666666666</c:v>
                </c:pt>
                <c:pt idx="187">
                  <c:v>1.6</c:v>
                </c:pt>
                <c:pt idx="188">
                  <c:v>1.6083333333333334</c:v>
                </c:pt>
                <c:pt idx="189">
                  <c:v>1.6166666666666667</c:v>
                </c:pt>
                <c:pt idx="190">
                  <c:v>1.625</c:v>
                </c:pt>
                <c:pt idx="191">
                  <c:v>1.6333333333333333</c:v>
                </c:pt>
                <c:pt idx="192">
                  <c:v>1.6416666666666666</c:v>
                </c:pt>
                <c:pt idx="193">
                  <c:v>1.65</c:v>
                </c:pt>
                <c:pt idx="194">
                  <c:v>1.6583333333333334</c:v>
                </c:pt>
                <c:pt idx="195">
                  <c:v>1.6666666666666667</c:v>
                </c:pt>
                <c:pt idx="196">
                  <c:v>1.675</c:v>
                </c:pt>
                <c:pt idx="197">
                  <c:v>1.6833333333333333</c:v>
                </c:pt>
                <c:pt idx="198">
                  <c:v>1.6916666666666667</c:v>
                </c:pt>
                <c:pt idx="199">
                  <c:v>1.7</c:v>
                </c:pt>
                <c:pt idx="200">
                  <c:v>1.7083333333333333</c:v>
                </c:pt>
                <c:pt idx="201">
                  <c:v>1.7166666666666666</c:v>
                </c:pt>
                <c:pt idx="202">
                  <c:v>1.7250000000000001</c:v>
                </c:pt>
                <c:pt idx="203">
                  <c:v>1.7333333333333334</c:v>
                </c:pt>
                <c:pt idx="204">
                  <c:v>1.7416666666666667</c:v>
                </c:pt>
                <c:pt idx="205">
                  <c:v>1.75</c:v>
                </c:pt>
                <c:pt idx="206">
                  <c:v>1.7583333333333333</c:v>
                </c:pt>
                <c:pt idx="207">
                  <c:v>1.7666666666666666</c:v>
                </c:pt>
                <c:pt idx="208">
                  <c:v>1.7749999999999999</c:v>
                </c:pt>
                <c:pt idx="209">
                  <c:v>1.7833333333333334</c:v>
                </c:pt>
                <c:pt idx="210">
                  <c:v>1.7916666666666667</c:v>
                </c:pt>
                <c:pt idx="211">
                  <c:v>1.8</c:v>
                </c:pt>
                <c:pt idx="212">
                  <c:v>1.8083333333333333</c:v>
                </c:pt>
                <c:pt idx="213">
                  <c:v>1.8166666666666667</c:v>
                </c:pt>
                <c:pt idx="214">
                  <c:v>1.825</c:v>
                </c:pt>
                <c:pt idx="215">
                  <c:v>1.8333333333333333</c:v>
                </c:pt>
                <c:pt idx="216">
                  <c:v>1.8416666666666666</c:v>
                </c:pt>
                <c:pt idx="217">
                  <c:v>1.85</c:v>
                </c:pt>
                <c:pt idx="218">
                  <c:v>1.8583333333333334</c:v>
                </c:pt>
                <c:pt idx="219">
                  <c:v>1.8666666666666667</c:v>
                </c:pt>
                <c:pt idx="220">
                  <c:v>1.875</c:v>
                </c:pt>
                <c:pt idx="221">
                  <c:v>1.8833333333333333</c:v>
                </c:pt>
                <c:pt idx="222">
                  <c:v>1.8916666666666666</c:v>
                </c:pt>
                <c:pt idx="223">
                  <c:v>1.9</c:v>
                </c:pt>
                <c:pt idx="224">
                  <c:v>1.9083333333333334</c:v>
                </c:pt>
                <c:pt idx="225">
                  <c:v>1.9166666666666667</c:v>
                </c:pt>
                <c:pt idx="226">
                  <c:v>1.925</c:v>
                </c:pt>
                <c:pt idx="227">
                  <c:v>1.9333333333333333</c:v>
                </c:pt>
                <c:pt idx="228">
                  <c:v>1.9416666666666667</c:v>
                </c:pt>
                <c:pt idx="229">
                  <c:v>1.95</c:v>
                </c:pt>
                <c:pt idx="230">
                  <c:v>1.9583333333333333</c:v>
                </c:pt>
                <c:pt idx="231">
                  <c:v>1.9666666666666666</c:v>
                </c:pt>
                <c:pt idx="232">
                  <c:v>1.9750000000000001</c:v>
                </c:pt>
                <c:pt idx="233">
                  <c:v>1.9833333333333334</c:v>
                </c:pt>
                <c:pt idx="234">
                  <c:v>1.9916666666666667</c:v>
                </c:pt>
                <c:pt idx="235">
                  <c:v>2</c:v>
                </c:pt>
                <c:pt idx="236">
                  <c:v>2.0083333333333333</c:v>
                </c:pt>
                <c:pt idx="237">
                  <c:v>2.0166666666666666</c:v>
                </c:pt>
                <c:pt idx="238">
                  <c:v>2.0249999999999999</c:v>
                </c:pt>
                <c:pt idx="239">
                  <c:v>2.0333333333333332</c:v>
                </c:pt>
                <c:pt idx="240">
                  <c:v>2.0416666666666665</c:v>
                </c:pt>
              </c:numCache>
            </c:numRef>
          </c:xVal>
          <c:yVal>
            <c:numRef>
              <c:f>'[24]1_Drop_07133_DropletJump_Water_'!$I$2:$I$242</c:f>
              <c:numCache>
                <c:formatCode>General</c:formatCode>
                <c:ptCount val="241"/>
                <c:pt idx="0">
                  <c:v>1.19719</c:v>
                </c:pt>
                <c:pt idx="1">
                  <c:v>1.0715889999999999</c:v>
                </c:pt>
                <c:pt idx="2">
                  <c:v>1.068149</c:v>
                </c:pt>
                <c:pt idx="3">
                  <c:v>1.1690020000000001</c:v>
                </c:pt>
                <c:pt idx="4">
                  <c:v>1.0729960000000001</c:v>
                </c:pt>
                <c:pt idx="5">
                  <c:v>1.04142</c:v>
                </c:pt>
                <c:pt idx="6">
                  <c:v>1.0957319999999999</c:v>
                </c:pt>
                <c:pt idx="7">
                  <c:v>1.0091380000000001</c:v>
                </c:pt>
                <c:pt idx="8">
                  <c:v>1.0888340000000001</c:v>
                </c:pt>
                <c:pt idx="9">
                  <c:v>1.0556190000000001</c:v>
                </c:pt>
                <c:pt idx="10">
                  <c:v>1.099613</c:v>
                </c:pt>
                <c:pt idx="11">
                  <c:v>1.0371410000000001</c:v>
                </c:pt>
                <c:pt idx="12">
                  <c:v>1.0655349999999999</c:v>
                </c:pt>
                <c:pt idx="13">
                  <c:v>1.0743259999999999</c:v>
                </c:pt>
                <c:pt idx="14">
                  <c:v>1.0164550000000001</c:v>
                </c:pt>
                <c:pt idx="15">
                  <c:v>1.0653840000000001</c:v>
                </c:pt>
                <c:pt idx="16">
                  <c:v>1.074916</c:v>
                </c:pt>
                <c:pt idx="17">
                  <c:v>1.0164789999999999</c:v>
                </c:pt>
                <c:pt idx="18">
                  <c:v>1.031825</c:v>
                </c:pt>
                <c:pt idx="19">
                  <c:v>1.0973269999999999</c:v>
                </c:pt>
                <c:pt idx="20">
                  <c:v>1.0164679999999999</c:v>
                </c:pt>
                <c:pt idx="21">
                  <c:v>1.0806899999999999</c:v>
                </c:pt>
                <c:pt idx="22">
                  <c:v>1.04264</c:v>
                </c:pt>
                <c:pt idx="23">
                  <c:v>1.0242849999999999</c:v>
                </c:pt>
                <c:pt idx="24">
                  <c:v>1.034888</c:v>
                </c:pt>
                <c:pt idx="25">
                  <c:v>1.032456</c:v>
                </c:pt>
                <c:pt idx="26">
                  <c:v>1.0283279999999999</c:v>
                </c:pt>
                <c:pt idx="27">
                  <c:v>1.0514410000000001</c:v>
                </c:pt>
                <c:pt idx="28">
                  <c:v>1.0634710000000001</c:v>
                </c:pt>
                <c:pt idx="29">
                  <c:v>1.0141230000000001</c:v>
                </c:pt>
                <c:pt idx="30">
                  <c:v>1.0462640000000001</c:v>
                </c:pt>
                <c:pt idx="31">
                  <c:v>1.0807359999999999</c:v>
                </c:pt>
                <c:pt idx="32">
                  <c:v>1.0093179999999999</c:v>
                </c:pt>
                <c:pt idx="33">
                  <c:v>1.0205200000000001</c:v>
                </c:pt>
                <c:pt idx="34">
                  <c:v>1.0605340000000001</c:v>
                </c:pt>
                <c:pt idx="35">
                  <c:v>1.005007</c:v>
                </c:pt>
                <c:pt idx="36">
                  <c:v>1.025795</c:v>
                </c:pt>
                <c:pt idx="37">
                  <c:v>1.05145</c:v>
                </c:pt>
                <c:pt idx="38">
                  <c:v>1.013747</c:v>
                </c:pt>
                <c:pt idx="39">
                  <c:v>1.0203629999999999</c:v>
                </c:pt>
                <c:pt idx="40">
                  <c:v>1.0565359999999999</c:v>
                </c:pt>
                <c:pt idx="41">
                  <c:v>1.033809</c:v>
                </c:pt>
                <c:pt idx="42">
                  <c:v>1.032405</c:v>
                </c:pt>
                <c:pt idx="43">
                  <c:v>1.0740240000000001</c:v>
                </c:pt>
                <c:pt idx="44">
                  <c:v>1.023447</c:v>
                </c:pt>
                <c:pt idx="45">
                  <c:v>1.0132779999999999</c:v>
                </c:pt>
                <c:pt idx="46">
                  <c:v>1.082001</c:v>
                </c:pt>
                <c:pt idx="47">
                  <c:v>1.019137</c:v>
                </c:pt>
                <c:pt idx="48">
                  <c:v>1.0102260000000001</c:v>
                </c:pt>
                <c:pt idx="49">
                  <c:v>1.0466299999999999</c:v>
                </c:pt>
                <c:pt idx="50">
                  <c:v>1.011998</c:v>
                </c:pt>
                <c:pt idx="51">
                  <c:v>1.023342</c:v>
                </c:pt>
                <c:pt idx="52">
                  <c:v>1.064862</c:v>
                </c:pt>
                <c:pt idx="53">
                  <c:v>1.0208189999999999</c:v>
                </c:pt>
                <c:pt idx="54">
                  <c:v>1.022656</c:v>
                </c:pt>
                <c:pt idx="55">
                  <c:v>1.10259</c:v>
                </c:pt>
                <c:pt idx="56">
                  <c:v>1.0101230000000001</c:v>
                </c:pt>
                <c:pt idx="57">
                  <c:v>1.0247109999999999</c:v>
                </c:pt>
                <c:pt idx="58">
                  <c:v>1.068009</c:v>
                </c:pt>
                <c:pt idx="59">
                  <c:v>1.0320750000000001</c:v>
                </c:pt>
                <c:pt idx="60">
                  <c:v>1.032462</c:v>
                </c:pt>
                <c:pt idx="61">
                  <c:v>1.1213770000000001</c:v>
                </c:pt>
                <c:pt idx="62">
                  <c:v>1.036097</c:v>
                </c:pt>
                <c:pt idx="63">
                  <c:v>1.058154</c:v>
                </c:pt>
                <c:pt idx="64">
                  <c:v>1.060737</c:v>
                </c:pt>
                <c:pt idx="65">
                  <c:v>1.082033</c:v>
                </c:pt>
                <c:pt idx="66">
                  <c:v>1.173395</c:v>
                </c:pt>
                <c:pt idx="67">
                  <c:v>1.142636</c:v>
                </c:pt>
                <c:pt idx="68">
                  <c:v>1.0823259999999999</c:v>
                </c:pt>
                <c:pt idx="69">
                  <c:v>1.055957</c:v>
                </c:pt>
                <c:pt idx="70">
                  <c:v>1.1876249999999999</c:v>
                </c:pt>
                <c:pt idx="71">
                  <c:v>1.170747</c:v>
                </c:pt>
                <c:pt idx="72">
                  <c:v>1.190515</c:v>
                </c:pt>
                <c:pt idx="73">
                  <c:v>1.1283160000000001</c:v>
                </c:pt>
                <c:pt idx="74">
                  <c:v>1.1523559999999999</c:v>
                </c:pt>
                <c:pt idx="75">
                  <c:v>1.2194259999999999</c:v>
                </c:pt>
                <c:pt idx="76">
                  <c:v>1.0860190000000001</c:v>
                </c:pt>
                <c:pt idx="77">
                  <c:v>1.1032489999999999</c:v>
                </c:pt>
                <c:pt idx="78">
                  <c:v>1.1234329999999999</c:v>
                </c:pt>
                <c:pt idx="79">
                  <c:v>1.0532280000000001</c:v>
                </c:pt>
                <c:pt idx="80">
                  <c:v>1.065118</c:v>
                </c:pt>
                <c:pt idx="81">
                  <c:v>1.0820639999999999</c:v>
                </c:pt>
                <c:pt idx="82">
                  <c:v>1.0855360000000001</c:v>
                </c:pt>
                <c:pt idx="83">
                  <c:v>1.0890010000000001</c:v>
                </c:pt>
                <c:pt idx="84">
                  <c:v>1.090511</c:v>
                </c:pt>
                <c:pt idx="85">
                  <c:v>1.1296600000000001</c:v>
                </c:pt>
                <c:pt idx="86">
                  <c:v>1.068087</c:v>
                </c:pt>
                <c:pt idx="87">
                  <c:v>1.0637270000000001</c:v>
                </c:pt>
                <c:pt idx="88">
                  <c:v>1.042394</c:v>
                </c:pt>
                <c:pt idx="89">
                  <c:v>1.0596300000000001</c:v>
                </c:pt>
                <c:pt idx="90">
                  <c:v>1.0712740000000001</c:v>
                </c:pt>
                <c:pt idx="91">
                  <c:v>1.0538350000000001</c:v>
                </c:pt>
                <c:pt idx="92">
                  <c:v>1.0261530000000001</c:v>
                </c:pt>
                <c:pt idx="93">
                  <c:v>1.0550980000000001</c:v>
                </c:pt>
                <c:pt idx="94">
                  <c:v>1.0635859999999999</c:v>
                </c:pt>
                <c:pt idx="95">
                  <c:v>1.046171</c:v>
                </c:pt>
                <c:pt idx="96">
                  <c:v>1.0546310000000001</c:v>
                </c:pt>
                <c:pt idx="97">
                  <c:v>1.0641160000000001</c:v>
                </c:pt>
                <c:pt idx="98">
                  <c:v>1.054</c:v>
                </c:pt>
                <c:pt idx="99">
                  <c:v>1.05684</c:v>
                </c:pt>
                <c:pt idx="100">
                  <c:v>1.127605</c:v>
                </c:pt>
                <c:pt idx="101">
                  <c:v>1.0963510000000001</c:v>
                </c:pt>
                <c:pt idx="102">
                  <c:v>1.0781350000000001</c:v>
                </c:pt>
                <c:pt idx="103">
                  <c:v>1.1254740000000001</c:v>
                </c:pt>
                <c:pt idx="104">
                  <c:v>1.126457</c:v>
                </c:pt>
                <c:pt idx="105">
                  <c:v>1.0764260000000001</c:v>
                </c:pt>
                <c:pt idx="106">
                  <c:v>1.0753699999999999</c:v>
                </c:pt>
                <c:pt idx="107">
                  <c:v>1.098128</c:v>
                </c:pt>
                <c:pt idx="108">
                  <c:v>1.1773690000000001</c:v>
                </c:pt>
                <c:pt idx="109">
                  <c:v>1.080851</c:v>
                </c:pt>
                <c:pt idx="110">
                  <c:v>1.0663480000000001</c:v>
                </c:pt>
                <c:pt idx="111">
                  <c:v>1.220936</c:v>
                </c:pt>
                <c:pt idx="112">
                  <c:v>1.170328</c:v>
                </c:pt>
                <c:pt idx="113">
                  <c:v>1.1519280000000001</c:v>
                </c:pt>
                <c:pt idx="114">
                  <c:v>1.2791779999999999</c:v>
                </c:pt>
                <c:pt idx="115">
                  <c:v>1.2026110000000001</c:v>
                </c:pt>
                <c:pt idx="116">
                  <c:v>1.1763509999999999</c:v>
                </c:pt>
                <c:pt idx="117">
                  <c:v>1.2169700000000001</c:v>
                </c:pt>
                <c:pt idx="118">
                  <c:v>1.145259</c:v>
                </c:pt>
                <c:pt idx="119">
                  <c:v>1.153564</c:v>
                </c:pt>
                <c:pt idx="120">
                  <c:v>1.286654</c:v>
                </c:pt>
                <c:pt idx="121">
                  <c:v>1.0237750000000001</c:v>
                </c:pt>
                <c:pt idx="122">
                  <c:v>1.101869</c:v>
                </c:pt>
                <c:pt idx="123">
                  <c:v>1.0739540000000001</c:v>
                </c:pt>
                <c:pt idx="124">
                  <c:v>1.177691</c:v>
                </c:pt>
                <c:pt idx="125">
                  <c:v>1.222837</c:v>
                </c:pt>
                <c:pt idx="126">
                  <c:v>1.2271939999999999</c:v>
                </c:pt>
                <c:pt idx="127">
                  <c:v>1.247371</c:v>
                </c:pt>
                <c:pt idx="128">
                  <c:v>1.197311</c:v>
                </c:pt>
                <c:pt idx="129">
                  <c:v>1.149737</c:v>
                </c:pt>
                <c:pt idx="130">
                  <c:v>1.1572690000000001</c:v>
                </c:pt>
                <c:pt idx="131">
                  <c:v>1.1698120000000001</c:v>
                </c:pt>
                <c:pt idx="132">
                  <c:v>1.129486</c:v>
                </c:pt>
                <c:pt idx="133">
                  <c:v>1.213198</c:v>
                </c:pt>
                <c:pt idx="134">
                  <c:v>1.176167</c:v>
                </c:pt>
                <c:pt idx="135">
                  <c:v>1.146182</c:v>
                </c:pt>
                <c:pt idx="136">
                  <c:v>1.139197</c:v>
                </c:pt>
                <c:pt idx="137">
                  <c:v>1.1926969999999999</c:v>
                </c:pt>
                <c:pt idx="138">
                  <c:v>1.2055279999999999</c:v>
                </c:pt>
                <c:pt idx="139">
                  <c:v>1.2331220000000001</c:v>
                </c:pt>
                <c:pt idx="140">
                  <c:v>1.15228</c:v>
                </c:pt>
                <c:pt idx="141">
                  <c:v>1.1968190000000001</c:v>
                </c:pt>
                <c:pt idx="142">
                  <c:v>1.110401</c:v>
                </c:pt>
                <c:pt idx="143">
                  <c:v>1.201044</c:v>
                </c:pt>
                <c:pt idx="144">
                  <c:v>1.118301</c:v>
                </c:pt>
                <c:pt idx="145">
                  <c:v>1.085863</c:v>
                </c:pt>
                <c:pt idx="146">
                  <c:v>1.020777</c:v>
                </c:pt>
                <c:pt idx="147">
                  <c:v>1.111321</c:v>
                </c:pt>
                <c:pt idx="148">
                  <c:v>1.1930369999999999</c:v>
                </c:pt>
                <c:pt idx="149">
                  <c:v>1.214569</c:v>
                </c:pt>
                <c:pt idx="150">
                  <c:v>1.2157180000000001</c:v>
                </c:pt>
                <c:pt idx="151">
                  <c:v>1.2318119999999999</c:v>
                </c:pt>
                <c:pt idx="152">
                  <c:v>1.1948589999999999</c:v>
                </c:pt>
                <c:pt idx="153">
                  <c:v>1.095575</c:v>
                </c:pt>
                <c:pt idx="154">
                  <c:v>1.054244</c:v>
                </c:pt>
                <c:pt idx="155">
                  <c:v>1.049887</c:v>
                </c:pt>
                <c:pt idx="156">
                  <c:v>1.0240640000000001</c:v>
                </c:pt>
                <c:pt idx="157">
                  <c:v>1.2280439999999999</c:v>
                </c:pt>
                <c:pt idx="158">
                  <c:v>1.1620010000000001</c:v>
                </c:pt>
                <c:pt idx="159">
                  <c:v>1.1263259999999999</c:v>
                </c:pt>
                <c:pt idx="160">
                  <c:v>1.152574</c:v>
                </c:pt>
                <c:pt idx="161">
                  <c:v>1.2197389999999999</c:v>
                </c:pt>
                <c:pt idx="162">
                  <c:v>1.0912329999999999</c:v>
                </c:pt>
                <c:pt idx="163">
                  <c:v>1.0533049999999999</c:v>
                </c:pt>
                <c:pt idx="164">
                  <c:v>1.0884119999999999</c:v>
                </c:pt>
                <c:pt idx="165">
                  <c:v>1.1093379999999999</c:v>
                </c:pt>
                <c:pt idx="166">
                  <c:v>1.143435</c:v>
                </c:pt>
                <c:pt idx="167">
                  <c:v>1.15076</c:v>
                </c:pt>
                <c:pt idx="168">
                  <c:v>1.115259</c:v>
                </c:pt>
                <c:pt idx="169">
                  <c:v>1.100303</c:v>
                </c:pt>
                <c:pt idx="170">
                  <c:v>1.0847830000000001</c:v>
                </c:pt>
                <c:pt idx="171">
                  <c:v>1.0354779999999999</c:v>
                </c:pt>
                <c:pt idx="172">
                  <c:v>1.035004</c:v>
                </c:pt>
                <c:pt idx="173">
                  <c:v>1.041696</c:v>
                </c:pt>
                <c:pt idx="174">
                  <c:v>1.0472410000000001</c:v>
                </c:pt>
                <c:pt idx="175">
                  <c:v>1.0709029999999999</c:v>
                </c:pt>
                <c:pt idx="176">
                  <c:v>1.090427</c:v>
                </c:pt>
                <c:pt idx="177">
                  <c:v>1.0673919999999999</c:v>
                </c:pt>
                <c:pt idx="178">
                  <c:v>1.054354</c:v>
                </c:pt>
                <c:pt idx="179">
                  <c:v>1.040988</c:v>
                </c:pt>
                <c:pt idx="180">
                  <c:v>1.0509059999999999</c:v>
                </c:pt>
                <c:pt idx="181">
                  <c:v>1.078446</c:v>
                </c:pt>
                <c:pt idx="182">
                  <c:v>1.1068549999999999</c:v>
                </c:pt>
                <c:pt idx="183">
                  <c:v>1.1219749999999999</c:v>
                </c:pt>
                <c:pt idx="184">
                  <c:v>1.124679</c:v>
                </c:pt>
                <c:pt idx="185">
                  <c:v>1.166034</c:v>
                </c:pt>
                <c:pt idx="186">
                  <c:v>1.0928310000000001</c:v>
                </c:pt>
                <c:pt idx="187">
                  <c:v>1.054379</c:v>
                </c:pt>
                <c:pt idx="188">
                  <c:v>1.094238</c:v>
                </c:pt>
                <c:pt idx="189">
                  <c:v>1.088136</c:v>
                </c:pt>
                <c:pt idx="190">
                  <c:v>1.1186100000000001</c:v>
                </c:pt>
                <c:pt idx="191">
                  <c:v>1.1291500000000001</c:v>
                </c:pt>
                <c:pt idx="192">
                  <c:v>1.1242589999999999</c:v>
                </c:pt>
                <c:pt idx="193">
                  <c:v>1.111213</c:v>
                </c:pt>
                <c:pt idx="194">
                  <c:v>1.1182909999999999</c:v>
                </c:pt>
                <c:pt idx="195">
                  <c:v>1.1172850000000001</c:v>
                </c:pt>
                <c:pt idx="196">
                  <c:v>1.119756</c:v>
                </c:pt>
                <c:pt idx="197">
                  <c:v>1.1467240000000001</c:v>
                </c:pt>
                <c:pt idx="198">
                  <c:v>1.1580779999999999</c:v>
                </c:pt>
                <c:pt idx="199">
                  <c:v>1.1649670000000001</c:v>
                </c:pt>
                <c:pt idx="200">
                  <c:v>1.120519</c:v>
                </c:pt>
                <c:pt idx="201">
                  <c:v>1.1218269999999999</c:v>
                </c:pt>
                <c:pt idx="202">
                  <c:v>1.1284609999999999</c:v>
                </c:pt>
                <c:pt idx="203">
                  <c:v>1.0985180000000001</c:v>
                </c:pt>
                <c:pt idx="204">
                  <c:v>1.093858</c:v>
                </c:pt>
                <c:pt idx="205">
                  <c:v>1.1277649999999999</c:v>
                </c:pt>
                <c:pt idx="206">
                  <c:v>1.114879</c:v>
                </c:pt>
                <c:pt idx="207">
                  <c:v>1.0922609999999999</c:v>
                </c:pt>
                <c:pt idx="208">
                  <c:v>1.1373629999999999</c:v>
                </c:pt>
                <c:pt idx="209">
                  <c:v>1.1848510000000001</c:v>
                </c:pt>
                <c:pt idx="210">
                  <c:v>1.1810350000000001</c:v>
                </c:pt>
                <c:pt idx="211">
                  <c:v>1.082306</c:v>
                </c:pt>
                <c:pt idx="212">
                  <c:v>1.076729</c:v>
                </c:pt>
                <c:pt idx="213">
                  <c:v>1.116277</c:v>
                </c:pt>
                <c:pt idx="214">
                  <c:v>1.1402350000000001</c:v>
                </c:pt>
                <c:pt idx="215">
                  <c:v>1.1169480000000001</c:v>
                </c:pt>
                <c:pt idx="216">
                  <c:v>1.1307229999999999</c:v>
                </c:pt>
                <c:pt idx="217">
                  <c:v>1.10286</c:v>
                </c:pt>
                <c:pt idx="218">
                  <c:v>1.0875319999999999</c:v>
                </c:pt>
                <c:pt idx="219">
                  <c:v>1.0625</c:v>
                </c:pt>
                <c:pt idx="220">
                  <c:v>1.064746</c:v>
                </c:pt>
                <c:pt idx="221">
                  <c:v>1.061828</c:v>
                </c:pt>
                <c:pt idx="222">
                  <c:v>1.0644769999999999</c:v>
                </c:pt>
                <c:pt idx="223">
                  <c:v>1.070973</c:v>
                </c:pt>
                <c:pt idx="224">
                  <c:v>1.1031960000000001</c:v>
                </c:pt>
                <c:pt idx="225">
                  <c:v>1.1174759999999999</c:v>
                </c:pt>
                <c:pt idx="226">
                  <c:v>1.107146</c:v>
                </c:pt>
                <c:pt idx="227">
                  <c:v>1.0787709999999999</c:v>
                </c:pt>
                <c:pt idx="228">
                  <c:v>1.0715049999999999</c:v>
                </c:pt>
                <c:pt idx="229">
                  <c:v>1.08416</c:v>
                </c:pt>
                <c:pt idx="230">
                  <c:v>1.05009</c:v>
                </c:pt>
                <c:pt idx="231">
                  <c:v>1.085771</c:v>
                </c:pt>
                <c:pt idx="232">
                  <c:v>1.065474</c:v>
                </c:pt>
                <c:pt idx="233">
                  <c:v>1.0765629999999999</c:v>
                </c:pt>
                <c:pt idx="234">
                  <c:v>1.089207</c:v>
                </c:pt>
                <c:pt idx="235">
                  <c:v>1.0852790000000001</c:v>
                </c:pt>
                <c:pt idx="236">
                  <c:v>1.0952569999999999</c:v>
                </c:pt>
                <c:pt idx="237">
                  <c:v>1.0619419999999999</c:v>
                </c:pt>
                <c:pt idx="238">
                  <c:v>1.1320809999999999</c:v>
                </c:pt>
                <c:pt idx="239">
                  <c:v>1.0883989999999999</c:v>
                </c:pt>
                <c:pt idx="240">
                  <c:v>1.0910820000000001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6D4-4417-B407-2598A1F4BA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3165856"/>
        <c:axId val="701546856"/>
      </c:scatterChart>
      <c:valAx>
        <c:axId val="7331658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1546856"/>
        <c:crosses val="autoZero"/>
        <c:crossBetween val="midCat"/>
      </c:valAx>
      <c:valAx>
        <c:axId val="701546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31658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34477427821522311"/>
                  <c:y val="-5.3872849227179935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'[24]1_Drop_07133_DropletJump_Water_'!$O$2:$O$72</c:f>
              <c:numCache>
                <c:formatCode>General</c:formatCode>
                <c:ptCount val="71"/>
                <c:pt idx="0">
                  <c:v>4.1666666666666664E-2</c:v>
                </c:pt>
                <c:pt idx="1">
                  <c:v>0.05</c:v>
                </c:pt>
                <c:pt idx="2">
                  <c:v>5.8333333333333334E-2</c:v>
                </c:pt>
                <c:pt idx="3">
                  <c:v>6.6666666666666666E-2</c:v>
                </c:pt>
                <c:pt idx="4">
                  <c:v>7.4999999999999997E-2</c:v>
                </c:pt>
                <c:pt idx="5">
                  <c:v>8.3333333333333329E-2</c:v>
                </c:pt>
                <c:pt idx="6">
                  <c:v>9.166666666666666E-2</c:v>
                </c:pt>
                <c:pt idx="7">
                  <c:v>0.1</c:v>
                </c:pt>
                <c:pt idx="8">
                  <c:v>0.10833333333333334</c:v>
                </c:pt>
                <c:pt idx="9">
                  <c:v>0.11666666666666667</c:v>
                </c:pt>
                <c:pt idx="10">
                  <c:v>0.125</c:v>
                </c:pt>
                <c:pt idx="11">
                  <c:v>0.13333333333333333</c:v>
                </c:pt>
                <c:pt idx="12">
                  <c:v>0.14166666666666666</c:v>
                </c:pt>
                <c:pt idx="13">
                  <c:v>0.15</c:v>
                </c:pt>
                <c:pt idx="14">
                  <c:v>0.15833333333333333</c:v>
                </c:pt>
                <c:pt idx="15">
                  <c:v>0.16666666666666666</c:v>
                </c:pt>
                <c:pt idx="16">
                  <c:v>0.17499999999999999</c:v>
                </c:pt>
                <c:pt idx="17">
                  <c:v>0.18333333333333332</c:v>
                </c:pt>
                <c:pt idx="18">
                  <c:v>0.19166666666666668</c:v>
                </c:pt>
                <c:pt idx="19">
                  <c:v>0.2</c:v>
                </c:pt>
                <c:pt idx="20">
                  <c:v>0.20833333333333334</c:v>
                </c:pt>
                <c:pt idx="21">
                  <c:v>0.21666666666666667</c:v>
                </c:pt>
                <c:pt idx="22">
                  <c:v>0.22500000000000001</c:v>
                </c:pt>
                <c:pt idx="23">
                  <c:v>0.23333333333333334</c:v>
                </c:pt>
                <c:pt idx="24">
                  <c:v>0.24166666666666667</c:v>
                </c:pt>
                <c:pt idx="25">
                  <c:v>0.25</c:v>
                </c:pt>
                <c:pt idx="26">
                  <c:v>0.25833333333333336</c:v>
                </c:pt>
                <c:pt idx="27">
                  <c:v>0.26666666666666666</c:v>
                </c:pt>
                <c:pt idx="28">
                  <c:v>0.27500000000000002</c:v>
                </c:pt>
                <c:pt idx="29">
                  <c:v>0.28333333333333333</c:v>
                </c:pt>
                <c:pt idx="30">
                  <c:v>0.29166666666666669</c:v>
                </c:pt>
                <c:pt idx="31">
                  <c:v>0.3</c:v>
                </c:pt>
                <c:pt idx="32">
                  <c:v>0.30833333333333335</c:v>
                </c:pt>
                <c:pt idx="33">
                  <c:v>0.31666666666666665</c:v>
                </c:pt>
                <c:pt idx="34">
                  <c:v>0.32500000000000001</c:v>
                </c:pt>
                <c:pt idx="35">
                  <c:v>0.33333333333333331</c:v>
                </c:pt>
                <c:pt idx="36">
                  <c:v>0.34166666666666667</c:v>
                </c:pt>
                <c:pt idx="37">
                  <c:v>0.35</c:v>
                </c:pt>
                <c:pt idx="38">
                  <c:v>0.35833333333333334</c:v>
                </c:pt>
                <c:pt idx="39">
                  <c:v>0.36666666666666664</c:v>
                </c:pt>
                <c:pt idx="40">
                  <c:v>0.375</c:v>
                </c:pt>
                <c:pt idx="41">
                  <c:v>0.38333333333333336</c:v>
                </c:pt>
                <c:pt idx="42">
                  <c:v>0.39166666666666666</c:v>
                </c:pt>
                <c:pt idx="43">
                  <c:v>0.4</c:v>
                </c:pt>
                <c:pt idx="44">
                  <c:v>0.40833333333333333</c:v>
                </c:pt>
                <c:pt idx="45">
                  <c:v>0.41666666666666669</c:v>
                </c:pt>
                <c:pt idx="46">
                  <c:v>0.42499999999999999</c:v>
                </c:pt>
                <c:pt idx="47">
                  <c:v>0.43333333333333335</c:v>
                </c:pt>
                <c:pt idx="48">
                  <c:v>0.44166666666666665</c:v>
                </c:pt>
                <c:pt idx="49">
                  <c:v>0.45</c:v>
                </c:pt>
                <c:pt idx="50">
                  <c:v>0.45833333333333331</c:v>
                </c:pt>
                <c:pt idx="51">
                  <c:v>0.46666666666666667</c:v>
                </c:pt>
                <c:pt idx="52">
                  <c:v>0.47499999999999998</c:v>
                </c:pt>
                <c:pt idx="53">
                  <c:v>0.48333333333333334</c:v>
                </c:pt>
                <c:pt idx="54">
                  <c:v>0.49166666666666664</c:v>
                </c:pt>
                <c:pt idx="55">
                  <c:v>0.5</c:v>
                </c:pt>
                <c:pt idx="56">
                  <c:v>0.5083333333333333</c:v>
                </c:pt>
                <c:pt idx="57">
                  <c:v>0.51666666666666672</c:v>
                </c:pt>
                <c:pt idx="58">
                  <c:v>0.52500000000000002</c:v>
                </c:pt>
                <c:pt idx="59">
                  <c:v>0.53333333333333333</c:v>
                </c:pt>
                <c:pt idx="60">
                  <c:v>0.54166666666666663</c:v>
                </c:pt>
                <c:pt idx="61">
                  <c:v>0.55000000000000004</c:v>
                </c:pt>
                <c:pt idx="62">
                  <c:v>0.55833333333333335</c:v>
                </c:pt>
                <c:pt idx="63">
                  <c:v>0.56666666666666665</c:v>
                </c:pt>
                <c:pt idx="64">
                  <c:v>0.57499999999999996</c:v>
                </c:pt>
                <c:pt idx="65">
                  <c:v>0.58333333333333337</c:v>
                </c:pt>
                <c:pt idx="66">
                  <c:v>0.59166666666666667</c:v>
                </c:pt>
                <c:pt idx="67">
                  <c:v>0.6</c:v>
                </c:pt>
                <c:pt idx="68">
                  <c:v>0.60833333333333328</c:v>
                </c:pt>
                <c:pt idx="69">
                  <c:v>0.6166666666666667</c:v>
                </c:pt>
                <c:pt idx="70">
                  <c:v>0.625</c:v>
                </c:pt>
              </c:numCache>
            </c:numRef>
          </c:xVal>
          <c:yVal>
            <c:numRef>
              <c:f>'[24]1_Drop_07133_DropletJump_Water_'!$B$2:$B$72</c:f>
              <c:numCache>
                <c:formatCode>General</c:formatCode>
                <c:ptCount val="71"/>
                <c:pt idx="0">
                  <c:v>2.8156560000000002</c:v>
                </c:pt>
                <c:pt idx="1">
                  <c:v>2.836919</c:v>
                </c:pt>
                <c:pt idx="2">
                  <c:v>2.8172259999999998</c:v>
                </c:pt>
                <c:pt idx="3">
                  <c:v>2.8355769999999998</c:v>
                </c:pt>
                <c:pt idx="4">
                  <c:v>2.8308719999999998</c:v>
                </c:pt>
                <c:pt idx="5">
                  <c:v>2.8119879999999999</c:v>
                </c:pt>
                <c:pt idx="6">
                  <c:v>2.8020350000000001</c:v>
                </c:pt>
                <c:pt idx="7">
                  <c:v>2.808573</c:v>
                </c:pt>
                <c:pt idx="8">
                  <c:v>2.8399450000000002</c:v>
                </c:pt>
                <c:pt idx="9">
                  <c:v>2.8314940000000002</c:v>
                </c:pt>
                <c:pt idx="10">
                  <c:v>2.8742269999999999</c:v>
                </c:pt>
                <c:pt idx="11">
                  <c:v>2.8816890000000002</c:v>
                </c:pt>
                <c:pt idx="12">
                  <c:v>2.8424689999999999</c:v>
                </c:pt>
                <c:pt idx="13">
                  <c:v>2.8759130000000002</c:v>
                </c:pt>
                <c:pt idx="14">
                  <c:v>2.8541690000000002</c:v>
                </c:pt>
                <c:pt idx="15">
                  <c:v>2.8947880000000001</c:v>
                </c:pt>
                <c:pt idx="16">
                  <c:v>2.8870619999999998</c:v>
                </c:pt>
                <c:pt idx="17">
                  <c:v>2.8531080000000002</c:v>
                </c:pt>
                <c:pt idx="18">
                  <c:v>2.880852</c:v>
                </c:pt>
                <c:pt idx="19">
                  <c:v>2.9039250000000001</c:v>
                </c:pt>
                <c:pt idx="20">
                  <c:v>2.8762789999999998</c:v>
                </c:pt>
                <c:pt idx="21">
                  <c:v>2.8461799999999999</c:v>
                </c:pt>
                <c:pt idx="22">
                  <c:v>2.8398530000000002</c:v>
                </c:pt>
                <c:pt idx="23">
                  <c:v>2.8660350000000001</c:v>
                </c:pt>
                <c:pt idx="24">
                  <c:v>2.9131830000000001</c:v>
                </c:pt>
                <c:pt idx="25">
                  <c:v>2.8809589999999998</c:v>
                </c:pt>
                <c:pt idx="26">
                  <c:v>2.8690280000000001</c:v>
                </c:pt>
                <c:pt idx="27">
                  <c:v>2.9215529999999998</c:v>
                </c:pt>
                <c:pt idx="28">
                  <c:v>2.9021300000000001</c:v>
                </c:pt>
                <c:pt idx="29">
                  <c:v>2.883794</c:v>
                </c:pt>
                <c:pt idx="30">
                  <c:v>2.9013429999999998</c:v>
                </c:pt>
                <c:pt idx="31">
                  <c:v>2.9047550000000002</c:v>
                </c:pt>
                <c:pt idx="32">
                  <c:v>2.8852280000000001</c:v>
                </c:pt>
                <c:pt idx="33">
                  <c:v>2.9088409999999998</c:v>
                </c:pt>
                <c:pt idx="34">
                  <c:v>2.8890850000000001</c:v>
                </c:pt>
                <c:pt idx="35">
                  <c:v>2.9239120000000001</c:v>
                </c:pt>
                <c:pt idx="36">
                  <c:v>2.9112420000000001</c:v>
                </c:pt>
                <c:pt idx="37">
                  <c:v>2.9308709999999998</c:v>
                </c:pt>
                <c:pt idx="38">
                  <c:v>2.902104</c:v>
                </c:pt>
                <c:pt idx="39">
                  <c:v>2.904623</c:v>
                </c:pt>
                <c:pt idx="40">
                  <c:v>2.921532</c:v>
                </c:pt>
                <c:pt idx="41">
                  <c:v>2.9431690000000001</c:v>
                </c:pt>
                <c:pt idx="42">
                  <c:v>2.928401</c:v>
                </c:pt>
                <c:pt idx="43">
                  <c:v>2.9374410000000002</c:v>
                </c:pt>
                <c:pt idx="44">
                  <c:v>2.9489939999999999</c:v>
                </c:pt>
                <c:pt idx="45">
                  <c:v>2.955832</c:v>
                </c:pt>
                <c:pt idx="46">
                  <c:v>2.9430869999999998</c:v>
                </c:pt>
                <c:pt idx="47">
                  <c:v>2.9722209999999998</c:v>
                </c:pt>
                <c:pt idx="48">
                  <c:v>2.983441</c:v>
                </c:pt>
                <c:pt idx="49">
                  <c:v>2.9896690000000001</c:v>
                </c:pt>
                <c:pt idx="50">
                  <c:v>2.9325070000000002</c:v>
                </c:pt>
                <c:pt idx="51">
                  <c:v>2.9712170000000002</c:v>
                </c:pt>
                <c:pt idx="52">
                  <c:v>2.9924040000000001</c:v>
                </c:pt>
                <c:pt idx="53">
                  <c:v>2.9888180000000002</c:v>
                </c:pt>
                <c:pt idx="54">
                  <c:v>2.9939840000000002</c:v>
                </c:pt>
                <c:pt idx="55">
                  <c:v>2.987482</c:v>
                </c:pt>
                <c:pt idx="56">
                  <c:v>3.0003190000000002</c:v>
                </c:pt>
                <c:pt idx="57">
                  <c:v>3.0220699999999998</c:v>
                </c:pt>
                <c:pt idx="58">
                  <c:v>3.0059559999999999</c:v>
                </c:pt>
                <c:pt idx="59">
                  <c:v>2.9922800000000001</c:v>
                </c:pt>
                <c:pt idx="60">
                  <c:v>3.0080610000000001</c:v>
                </c:pt>
                <c:pt idx="61">
                  <c:v>3.044006</c:v>
                </c:pt>
                <c:pt idx="62">
                  <c:v>3.0402119999999999</c:v>
                </c:pt>
                <c:pt idx="63">
                  <c:v>3.0142730000000002</c:v>
                </c:pt>
                <c:pt idx="64">
                  <c:v>3.0257679999999998</c:v>
                </c:pt>
                <c:pt idx="65">
                  <c:v>3.0442100000000001</c:v>
                </c:pt>
                <c:pt idx="66">
                  <c:v>3.0278079999999998</c:v>
                </c:pt>
                <c:pt idx="67">
                  <c:v>3.0602299999999998</c:v>
                </c:pt>
                <c:pt idx="68">
                  <c:v>3.0780690000000002</c:v>
                </c:pt>
                <c:pt idx="69">
                  <c:v>3.0684659999999999</c:v>
                </c:pt>
                <c:pt idx="70">
                  <c:v>3.0445319999999998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F4B-4EA9-B8B7-560C870B0B52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14215135608048993"/>
                  <c:y val="3.2057815689705456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'[24]1_Drop_07133_DropletJump_Water_'!$O$2:$O$70</c:f>
              <c:numCache>
                <c:formatCode>General</c:formatCode>
                <c:ptCount val="69"/>
                <c:pt idx="0">
                  <c:v>4.1666666666666664E-2</c:v>
                </c:pt>
                <c:pt idx="1">
                  <c:v>0.05</c:v>
                </c:pt>
                <c:pt idx="2">
                  <c:v>5.8333333333333334E-2</c:v>
                </c:pt>
                <c:pt idx="3">
                  <c:v>6.6666666666666666E-2</c:v>
                </c:pt>
                <c:pt idx="4">
                  <c:v>7.4999999999999997E-2</c:v>
                </c:pt>
                <c:pt idx="5">
                  <c:v>8.3333333333333329E-2</c:v>
                </c:pt>
                <c:pt idx="6">
                  <c:v>9.166666666666666E-2</c:v>
                </c:pt>
                <c:pt idx="7">
                  <c:v>0.1</c:v>
                </c:pt>
                <c:pt idx="8">
                  <c:v>0.10833333333333334</c:v>
                </c:pt>
                <c:pt idx="9">
                  <c:v>0.11666666666666667</c:v>
                </c:pt>
                <c:pt idx="10">
                  <c:v>0.125</c:v>
                </c:pt>
                <c:pt idx="11">
                  <c:v>0.13333333333333333</c:v>
                </c:pt>
                <c:pt idx="12">
                  <c:v>0.14166666666666666</c:v>
                </c:pt>
                <c:pt idx="13">
                  <c:v>0.15</c:v>
                </c:pt>
                <c:pt idx="14">
                  <c:v>0.15833333333333333</c:v>
                </c:pt>
                <c:pt idx="15">
                  <c:v>0.16666666666666666</c:v>
                </c:pt>
                <c:pt idx="16">
                  <c:v>0.17499999999999999</c:v>
                </c:pt>
                <c:pt idx="17">
                  <c:v>0.18333333333333332</c:v>
                </c:pt>
                <c:pt idx="18">
                  <c:v>0.19166666666666668</c:v>
                </c:pt>
                <c:pt idx="19">
                  <c:v>0.2</c:v>
                </c:pt>
                <c:pt idx="20">
                  <c:v>0.20833333333333334</c:v>
                </c:pt>
                <c:pt idx="21">
                  <c:v>0.21666666666666667</c:v>
                </c:pt>
                <c:pt idx="22">
                  <c:v>0.22500000000000001</c:v>
                </c:pt>
                <c:pt idx="23">
                  <c:v>0.23333333333333334</c:v>
                </c:pt>
                <c:pt idx="24">
                  <c:v>0.24166666666666667</c:v>
                </c:pt>
                <c:pt idx="25">
                  <c:v>0.25</c:v>
                </c:pt>
                <c:pt idx="26">
                  <c:v>0.25833333333333336</c:v>
                </c:pt>
                <c:pt idx="27">
                  <c:v>0.26666666666666666</c:v>
                </c:pt>
                <c:pt idx="28">
                  <c:v>0.27500000000000002</c:v>
                </c:pt>
                <c:pt idx="29">
                  <c:v>0.28333333333333333</c:v>
                </c:pt>
                <c:pt idx="30">
                  <c:v>0.29166666666666669</c:v>
                </c:pt>
                <c:pt idx="31">
                  <c:v>0.3</c:v>
                </c:pt>
                <c:pt idx="32">
                  <c:v>0.30833333333333335</c:v>
                </c:pt>
                <c:pt idx="33">
                  <c:v>0.31666666666666665</c:v>
                </c:pt>
                <c:pt idx="34">
                  <c:v>0.32500000000000001</c:v>
                </c:pt>
                <c:pt idx="35">
                  <c:v>0.33333333333333331</c:v>
                </c:pt>
                <c:pt idx="36">
                  <c:v>0.34166666666666667</c:v>
                </c:pt>
                <c:pt idx="37">
                  <c:v>0.35</c:v>
                </c:pt>
                <c:pt idx="38">
                  <c:v>0.35833333333333334</c:v>
                </c:pt>
                <c:pt idx="39">
                  <c:v>0.36666666666666664</c:v>
                </c:pt>
                <c:pt idx="40">
                  <c:v>0.375</c:v>
                </c:pt>
                <c:pt idx="41">
                  <c:v>0.38333333333333336</c:v>
                </c:pt>
                <c:pt idx="42">
                  <c:v>0.39166666666666666</c:v>
                </c:pt>
                <c:pt idx="43">
                  <c:v>0.4</c:v>
                </c:pt>
                <c:pt idx="44">
                  <c:v>0.40833333333333333</c:v>
                </c:pt>
                <c:pt idx="45">
                  <c:v>0.41666666666666669</c:v>
                </c:pt>
                <c:pt idx="46">
                  <c:v>0.42499999999999999</c:v>
                </c:pt>
                <c:pt idx="47">
                  <c:v>0.43333333333333335</c:v>
                </c:pt>
                <c:pt idx="48">
                  <c:v>0.44166666666666665</c:v>
                </c:pt>
                <c:pt idx="49">
                  <c:v>0.45</c:v>
                </c:pt>
                <c:pt idx="50">
                  <c:v>0.45833333333333331</c:v>
                </c:pt>
                <c:pt idx="51">
                  <c:v>0.46666666666666667</c:v>
                </c:pt>
                <c:pt idx="52">
                  <c:v>0.47499999999999998</c:v>
                </c:pt>
                <c:pt idx="53">
                  <c:v>0.48333333333333334</c:v>
                </c:pt>
                <c:pt idx="54">
                  <c:v>0.49166666666666664</c:v>
                </c:pt>
                <c:pt idx="55">
                  <c:v>0.5</c:v>
                </c:pt>
                <c:pt idx="56">
                  <c:v>0.5083333333333333</c:v>
                </c:pt>
                <c:pt idx="57">
                  <c:v>0.51666666666666672</c:v>
                </c:pt>
                <c:pt idx="58">
                  <c:v>0.52500000000000002</c:v>
                </c:pt>
                <c:pt idx="59">
                  <c:v>0.53333333333333333</c:v>
                </c:pt>
                <c:pt idx="60">
                  <c:v>0.54166666666666663</c:v>
                </c:pt>
                <c:pt idx="61">
                  <c:v>0.55000000000000004</c:v>
                </c:pt>
                <c:pt idx="62">
                  <c:v>0.55833333333333335</c:v>
                </c:pt>
                <c:pt idx="63">
                  <c:v>0.56666666666666665</c:v>
                </c:pt>
                <c:pt idx="64">
                  <c:v>0.57499999999999996</c:v>
                </c:pt>
                <c:pt idx="65">
                  <c:v>0.58333333333333337</c:v>
                </c:pt>
                <c:pt idx="66">
                  <c:v>0.59166666666666667</c:v>
                </c:pt>
                <c:pt idx="67">
                  <c:v>0.6</c:v>
                </c:pt>
                <c:pt idx="68">
                  <c:v>0.60833333333333328</c:v>
                </c:pt>
              </c:numCache>
            </c:numRef>
          </c:xVal>
          <c:yVal>
            <c:numRef>
              <c:f>'[24]1_Drop_07133_DropletJump_Water_'!$C$2:$C$70</c:f>
              <c:numCache>
                <c:formatCode>General</c:formatCode>
                <c:ptCount val="69"/>
                <c:pt idx="0">
                  <c:v>0.52949999999999997</c:v>
                </c:pt>
                <c:pt idx="1">
                  <c:v>0.49029499999999998</c:v>
                </c:pt>
                <c:pt idx="2">
                  <c:v>0.55819700000000005</c:v>
                </c:pt>
                <c:pt idx="3">
                  <c:v>0.65116399999999997</c:v>
                </c:pt>
                <c:pt idx="4">
                  <c:v>0.69335199999999997</c:v>
                </c:pt>
                <c:pt idx="5">
                  <c:v>0.75292800000000004</c:v>
                </c:pt>
                <c:pt idx="6">
                  <c:v>0.85218000000000005</c:v>
                </c:pt>
                <c:pt idx="7">
                  <c:v>0.88023099999999999</c:v>
                </c:pt>
                <c:pt idx="8">
                  <c:v>0.94169199999999997</c:v>
                </c:pt>
                <c:pt idx="9">
                  <c:v>1.0115419999999999</c:v>
                </c:pt>
                <c:pt idx="10">
                  <c:v>1.1361619999999999</c:v>
                </c:pt>
                <c:pt idx="11">
                  <c:v>1.1214310000000001</c:v>
                </c:pt>
                <c:pt idx="12">
                  <c:v>1.1555489999999999</c:v>
                </c:pt>
                <c:pt idx="13">
                  <c:v>1.177133</c:v>
                </c:pt>
                <c:pt idx="14">
                  <c:v>1.22478</c:v>
                </c:pt>
                <c:pt idx="15">
                  <c:v>1.256373</c:v>
                </c:pt>
                <c:pt idx="16">
                  <c:v>1.2395940000000001</c:v>
                </c:pt>
                <c:pt idx="17">
                  <c:v>1.2907690000000001</c:v>
                </c:pt>
                <c:pt idx="18">
                  <c:v>1.281711</c:v>
                </c:pt>
                <c:pt idx="19">
                  <c:v>1.3198460000000001</c:v>
                </c:pt>
                <c:pt idx="20">
                  <c:v>1.3246070000000001</c:v>
                </c:pt>
                <c:pt idx="21">
                  <c:v>1.319159</c:v>
                </c:pt>
                <c:pt idx="22">
                  <c:v>1.330962</c:v>
                </c:pt>
                <c:pt idx="23">
                  <c:v>1.3409450000000001</c:v>
                </c:pt>
                <c:pt idx="24">
                  <c:v>1.324746</c:v>
                </c:pt>
                <c:pt idx="25">
                  <c:v>1.3582050000000001</c:v>
                </c:pt>
                <c:pt idx="26">
                  <c:v>1.418075</c:v>
                </c:pt>
                <c:pt idx="27">
                  <c:v>1.368142</c:v>
                </c:pt>
                <c:pt idx="28">
                  <c:v>1.3921330000000001</c:v>
                </c:pt>
                <c:pt idx="29">
                  <c:v>1.386798</c:v>
                </c:pt>
                <c:pt idx="30">
                  <c:v>1.4252659999999999</c:v>
                </c:pt>
                <c:pt idx="31">
                  <c:v>1.4358249999999999</c:v>
                </c:pt>
                <c:pt idx="32">
                  <c:v>1.424091</c:v>
                </c:pt>
                <c:pt idx="33">
                  <c:v>1.4025749999999999</c:v>
                </c:pt>
                <c:pt idx="34">
                  <c:v>1.437433</c:v>
                </c:pt>
                <c:pt idx="35">
                  <c:v>1.401062</c:v>
                </c:pt>
                <c:pt idx="36">
                  <c:v>1.4222269999999999</c:v>
                </c:pt>
                <c:pt idx="37">
                  <c:v>1.429711</c:v>
                </c:pt>
                <c:pt idx="38">
                  <c:v>1.38984</c:v>
                </c:pt>
                <c:pt idx="39">
                  <c:v>1.3979410000000001</c:v>
                </c:pt>
                <c:pt idx="40">
                  <c:v>1.3827769999999999</c:v>
                </c:pt>
                <c:pt idx="41">
                  <c:v>1.341507</c:v>
                </c:pt>
                <c:pt idx="42">
                  <c:v>1.38283</c:v>
                </c:pt>
                <c:pt idx="43">
                  <c:v>1.3617239999999999</c:v>
                </c:pt>
                <c:pt idx="44">
                  <c:v>1.347361</c:v>
                </c:pt>
                <c:pt idx="45">
                  <c:v>1.341459</c:v>
                </c:pt>
                <c:pt idx="46">
                  <c:v>1.3316030000000001</c:v>
                </c:pt>
                <c:pt idx="47">
                  <c:v>1.3597360000000001</c:v>
                </c:pt>
                <c:pt idx="48">
                  <c:v>1.331018</c:v>
                </c:pt>
                <c:pt idx="49">
                  <c:v>1.3193140000000001</c:v>
                </c:pt>
                <c:pt idx="50">
                  <c:v>1.2867299999999999</c:v>
                </c:pt>
                <c:pt idx="51">
                  <c:v>1.2884679999999999</c:v>
                </c:pt>
                <c:pt idx="52">
                  <c:v>1.241239</c:v>
                </c:pt>
                <c:pt idx="53">
                  <c:v>1.204026</c:v>
                </c:pt>
                <c:pt idx="54">
                  <c:v>1.2053389999999999</c:v>
                </c:pt>
                <c:pt idx="55">
                  <c:v>1.176412</c:v>
                </c:pt>
                <c:pt idx="56">
                  <c:v>1.162345</c:v>
                </c:pt>
                <c:pt idx="57">
                  <c:v>1.123937</c:v>
                </c:pt>
                <c:pt idx="58">
                  <c:v>1.0571459999999999</c:v>
                </c:pt>
                <c:pt idx="59">
                  <c:v>1.0293920000000001</c:v>
                </c:pt>
                <c:pt idx="60">
                  <c:v>0.98617100000000002</c:v>
                </c:pt>
                <c:pt idx="61">
                  <c:v>0.95559400000000005</c:v>
                </c:pt>
                <c:pt idx="62">
                  <c:v>0.91576299999999999</c:v>
                </c:pt>
                <c:pt idx="63">
                  <c:v>0.89993500000000004</c:v>
                </c:pt>
                <c:pt idx="64">
                  <c:v>0.80870900000000001</c:v>
                </c:pt>
                <c:pt idx="65">
                  <c:v>0.81364400000000003</c:v>
                </c:pt>
                <c:pt idx="66">
                  <c:v>0.73175999999999997</c:v>
                </c:pt>
                <c:pt idx="67">
                  <c:v>0.66945600000000005</c:v>
                </c:pt>
                <c:pt idx="68">
                  <c:v>0.66475600000000001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F4B-4EA9-B8B7-560C870B0B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3165856"/>
        <c:axId val="701546856"/>
      </c:scatterChart>
      <c:valAx>
        <c:axId val="7331658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1546856"/>
        <c:crosses val="autoZero"/>
        <c:crossBetween val="midCat"/>
      </c:valAx>
      <c:valAx>
        <c:axId val="701546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31658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[1]Drop_06788_Electrostatics_water!$M$2:$M$107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[1]Drop_06788_Electrostatics_water!$C$2:$C$107</c:f>
              <c:numCache>
                <c:formatCode>General</c:formatCode>
                <c:ptCount val="106"/>
                <c:pt idx="0">
                  <c:v>1.607</c:v>
                </c:pt>
                <c:pt idx="1">
                  <c:v>1.607</c:v>
                </c:pt>
                <c:pt idx="2">
                  <c:v>1.607</c:v>
                </c:pt>
                <c:pt idx="3">
                  <c:v>1.607</c:v>
                </c:pt>
                <c:pt idx="4">
                  <c:v>1.607</c:v>
                </c:pt>
                <c:pt idx="5">
                  <c:v>1.607</c:v>
                </c:pt>
                <c:pt idx="6">
                  <c:v>1.613</c:v>
                </c:pt>
                <c:pt idx="7">
                  <c:v>1.5860000000000001</c:v>
                </c:pt>
                <c:pt idx="8">
                  <c:v>1.577</c:v>
                </c:pt>
                <c:pt idx="9">
                  <c:v>1.569</c:v>
                </c:pt>
                <c:pt idx="10">
                  <c:v>1.5649999999999999</c:v>
                </c:pt>
                <c:pt idx="11">
                  <c:v>1.5509999999999999</c:v>
                </c:pt>
                <c:pt idx="12">
                  <c:v>1.5469999999999999</c:v>
                </c:pt>
                <c:pt idx="13">
                  <c:v>1.5229999999999999</c:v>
                </c:pt>
                <c:pt idx="14">
                  <c:v>1.5049999999999999</c:v>
                </c:pt>
                <c:pt idx="15">
                  <c:v>1.502</c:v>
                </c:pt>
                <c:pt idx="16">
                  <c:v>1.482</c:v>
                </c:pt>
                <c:pt idx="17">
                  <c:v>1.488</c:v>
                </c:pt>
                <c:pt idx="18">
                  <c:v>1.4730000000000001</c:v>
                </c:pt>
                <c:pt idx="19">
                  <c:v>1.427</c:v>
                </c:pt>
                <c:pt idx="20">
                  <c:v>1.4430000000000001</c:v>
                </c:pt>
                <c:pt idx="21">
                  <c:v>1.423</c:v>
                </c:pt>
                <c:pt idx="22">
                  <c:v>1.421</c:v>
                </c:pt>
                <c:pt idx="23">
                  <c:v>1.4019999999999999</c:v>
                </c:pt>
                <c:pt idx="24">
                  <c:v>1.411</c:v>
                </c:pt>
                <c:pt idx="25">
                  <c:v>1.407</c:v>
                </c:pt>
                <c:pt idx="26">
                  <c:v>1.3919999999999999</c:v>
                </c:pt>
                <c:pt idx="27">
                  <c:v>1.4039999999999999</c:v>
                </c:pt>
                <c:pt idx="28">
                  <c:v>1.389</c:v>
                </c:pt>
                <c:pt idx="29">
                  <c:v>1.3919999999999999</c:v>
                </c:pt>
                <c:pt idx="30">
                  <c:v>1.3959999999999999</c:v>
                </c:pt>
                <c:pt idx="31">
                  <c:v>1.385</c:v>
                </c:pt>
                <c:pt idx="32">
                  <c:v>1.4019999999999999</c:v>
                </c:pt>
                <c:pt idx="33">
                  <c:v>1.399</c:v>
                </c:pt>
                <c:pt idx="34">
                  <c:v>1.393</c:v>
                </c:pt>
                <c:pt idx="35">
                  <c:v>1.405</c:v>
                </c:pt>
                <c:pt idx="36">
                  <c:v>1.4</c:v>
                </c:pt>
                <c:pt idx="37">
                  <c:v>1.4079999999999999</c:v>
                </c:pt>
                <c:pt idx="38">
                  <c:v>1.4179999999999999</c:v>
                </c:pt>
                <c:pt idx="39">
                  <c:v>1.411</c:v>
                </c:pt>
                <c:pt idx="40">
                  <c:v>1.4259999999999999</c:v>
                </c:pt>
                <c:pt idx="41">
                  <c:v>1.4330000000000001</c:v>
                </c:pt>
                <c:pt idx="42">
                  <c:v>1.4339999999999999</c:v>
                </c:pt>
                <c:pt idx="43">
                  <c:v>1.478</c:v>
                </c:pt>
                <c:pt idx="44">
                  <c:v>1.4850000000000001</c:v>
                </c:pt>
                <c:pt idx="45">
                  <c:v>1.5</c:v>
                </c:pt>
                <c:pt idx="46">
                  <c:v>1.5129999999999999</c:v>
                </c:pt>
                <c:pt idx="47">
                  <c:v>1.516</c:v>
                </c:pt>
                <c:pt idx="48">
                  <c:v>1.528</c:v>
                </c:pt>
                <c:pt idx="49">
                  <c:v>1.542</c:v>
                </c:pt>
                <c:pt idx="50">
                  <c:v>1.5529999999999999</c:v>
                </c:pt>
                <c:pt idx="51">
                  <c:v>1.5740000000000001</c:v>
                </c:pt>
                <c:pt idx="52">
                  <c:v>1.579</c:v>
                </c:pt>
                <c:pt idx="53">
                  <c:v>1.5860000000000001</c:v>
                </c:pt>
                <c:pt idx="54">
                  <c:v>1.5920000000000001</c:v>
                </c:pt>
                <c:pt idx="55">
                  <c:v>1.5840000000000001</c:v>
                </c:pt>
                <c:pt idx="56">
                  <c:v>1.5920000000000001</c:v>
                </c:pt>
                <c:pt idx="57">
                  <c:v>1.5940000000000001</c:v>
                </c:pt>
                <c:pt idx="58">
                  <c:v>1.589</c:v>
                </c:pt>
                <c:pt idx="59">
                  <c:v>1.5920000000000001</c:v>
                </c:pt>
                <c:pt idx="60">
                  <c:v>1.577</c:v>
                </c:pt>
                <c:pt idx="61">
                  <c:v>1.5620000000000001</c:v>
                </c:pt>
                <c:pt idx="62">
                  <c:v>1.5529999999999999</c:v>
                </c:pt>
                <c:pt idx="63">
                  <c:v>1.532</c:v>
                </c:pt>
                <c:pt idx="64">
                  <c:v>1.5269999999999999</c:v>
                </c:pt>
                <c:pt idx="65">
                  <c:v>1.5249999999999999</c:v>
                </c:pt>
                <c:pt idx="66">
                  <c:v>1.514</c:v>
                </c:pt>
                <c:pt idx="67">
                  <c:v>1.508</c:v>
                </c:pt>
                <c:pt idx="68">
                  <c:v>1.498</c:v>
                </c:pt>
                <c:pt idx="69">
                  <c:v>1.4930000000000001</c:v>
                </c:pt>
                <c:pt idx="70">
                  <c:v>1.494</c:v>
                </c:pt>
                <c:pt idx="71">
                  <c:v>1.496</c:v>
                </c:pt>
                <c:pt idx="72">
                  <c:v>1.494</c:v>
                </c:pt>
                <c:pt idx="73">
                  <c:v>1.496</c:v>
                </c:pt>
                <c:pt idx="74">
                  <c:v>1.498</c:v>
                </c:pt>
                <c:pt idx="75">
                  <c:v>1.5069999999999999</c:v>
                </c:pt>
                <c:pt idx="76">
                  <c:v>1.5049999999999999</c:v>
                </c:pt>
                <c:pt idx="77">
                  <c:v>1.506</c:v>
                </c:pt>
                <c:pt idx="78">
                  <c:v>1.51</c:v>
                </c:pt>
                <c:pt idx="79">
                  <c:v>1.516</c:v>
                </c:pt>
                <c:pt idx="80">
                  <c:v>1.524</c:v>
                </c:pt>
                <c:pt idx="81">
                  <c:v>1.53</c:v>
                </c:pt>
                <c:pt idx="82">
                  <c:v>1.544</c:v>
                </c:pt>
                <c:pt idx="83">
                  <c:v>1.5529999999999999</c:v>
                </c:pt>
                <c:pt idx="84">
                  <c:v>1.5629999999999999</c:v>
                </c:pt>
                <c:pt idx="85">
                  <c:v>1.5640000000000001</c:v>
                </c:pt>
                <c:pt idx="86">
                  <c:v>1.571</c:v>
                </c:pt>
                <c:pt idx="87">
                  <c:v>1.583</c:v>
                </c:pt>
                <c:pt idx="88">
                  <c:v>1.587</c:v>
                </c:pt>
                <c:pt idx="89">
                  <c:v>1.589</c:v>
                </c:pt>
                <c:pt idx="90">
                  <c:v>1.595</c:v>
                </c:pt>
                <c:pt idx="91">
                  <c:v>1.5860000000000001</c:v>
                </c:pt>
                <c:pt idx="92">
                  <c:v>1.5720000000000001</c:v>
                </c:pt>
                <c:pt idx="93">
                  <c:v>1.5680000000000001</c:v>
                </c:pt>
                <c:pt idx="94">
                  <c:v>1.5569999999999999</c:v>
                </c:pt>
                <c:pt idx="95">
                  <c:v>1.5529999999999999</c:v>
                </c:pt>
                <c:pt idx="96">
                  <c:v>1.5549999999999999</c:v>
                </c:pt>
                <c:pt idx="97">
                  <c:v>1.544</c:v>
                </c:pt>
                <c:pt idx="98">
                  <c:v>1.5369999999999999</c:v>
                </c:pt>
                <c:pt idx="99">
                  <c:v>1.5329999999999999</c:v>
                </c:pt>
                <c:pt idx="100">
                  <c:v>1.5269999999999999</c:v>
                </c:pt>
                <c:pt idx="101">
                  <c:v>1.5209999999999999</c:v>
                </c:pt>
                <c:pt idx="102">
                  <c:v>1.516</c:v>
                </c:pt>
                <c:pt idx="103">
                  <c:v>1.516</c:v>
                </c:pt>
                <c:pt idx="104">
                  <c:v>1.5189999999999999</c:v>
                </c:pt>
                <c:pt idx="105">
                  <c:v>1.5189999999999999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445-47D7-AE4C-74809F49C8E8}"/>
            </c:ext>
          </c:extLst>
        </c:ser>
        <c:ser>
          <c:idx val="1"/>
          <c:order val="1"/>
          <c:tx>
            <c:v>vel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[1]Drop_06788_Electrostatics_water!$M$2:$M$107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[1]Drop_06788_Electrostatics_water!$P$2:$P$107</c:f>
              <c:numCache>
                <c:formatCode>General</c:formatCode>
                <c:ptCount val="10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445-47D7-AE4C-74809F49C8E8}"/>
            </c:ext>
          </c:extLst>
        </c:ser>
        <c:ser>
          <c:idx val="2"/>
          <c:order val="2"/>
          <c:tx>
            <c:v>AR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[1]Drop_06788_Electrostatics_water!$M$2:$M$107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[1]Drop_06788_Electrostatics_water!$Q$2:$Q$107</c:f>
              <c:numCache>
                <c:formatCode>General</c:formatCode>
                <c:ptCount val="10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445-47D7-AE4C-74809F49C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4679592"/>
        <c:axId val="804680904"/>
      </c:scatterChart>
      <c:valAx>
        <c:axId val="804679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80904"/>
        <c:crosses val="autoZero"/>
        <c:crossBetween val="midCat"/>
      </c:valAx>
      <c:valAx>
        <c:axId val="804680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795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1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13704155730533682"/>
                  <c:y val="-2.92366579177602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'[24]1_Drop_07133_DropletJump_Water_'!$O$71:$O$111</c:f>
              <c:numCache>
                <c:formatCode>General</c:formatCode>
                <c:ptCount val="41"/>
                <c:pt idx="0">
                  <c:v>0.6166666666666667</c:v>
                </c:pt>
                <c:pt idx="1">
                  <c:v>0.625</c:v>
                </c:pt>
                <c:pt idx="2">
                  <c:v>0.6333333333333333</c:v>
                </c:pt>
                <c:pt idx="3">
                  <c:v>0.64166666666666672</c:v>
                </c:pt>
                <c:pt idx="4">
                  <c:v>0.65</c:v>
                </c:pt>
                <c:pt idx="5">
                  <c:v>0.65833333333333333</c:v>
                </c:pt>
                <c:pt idx="6">
                  <c:v>0.66666666666666663</c:v>
                </c:pt>
                <c:pt idx="7">
                  <c:v>0.67500000000000004</c:v>
                </c:pt>
                <c:pt idx="8">
                  <c:v>0.68333333333333335</c:v>
                </c:pt>
                <c:pt idx="9">
                  <c:v>0.69166666666666665</c:v>
                </c:pt>
                <c:pt idx="10">
                  <c:v>0.7</c:v>
                </c:pt>
                <c:pt idx="11">
                  <c:v>0.70833333333333337</c:v>
                </c:pt>
                <c:pt idx="12">
                  <c:v>0.71666666666666667</c:v>
                </c:pt>
                <c:pt idx="13">
                  <c:v>0.72499999999999998</c:v>
                </c:pt>
                <c:pt idx="14">
                  <c:v>0.73333333333333328</c:v>
                </c:pt>
                <c:pt idx="15">
                  <c:v>0.7416666666666667</c:v>
                </c:pt>
                <c:pt idx="16">
                  <c:v>0.75</c:v>
                </c:pt>
                <c:pt idx="17">
                  <c:v>0.7583333333333333</c:v>
                </c:pt>
                <c:pt idx="18">
                  <c:v>0.76666666666666672</c:v>
                </c:pt>
                <c:pt idx="19">
                  <c:v>0.77500000000000002</c:v>
                </c:pt>
                <c:pt idx="20">
                  <c:v>0.78333333333333333</c:v>
                </c:pt>
                <c:pt idx="21">
                  <c:v>0.79166666666666663</c:v>
                </c:pt>
                <c:pt idx="22">
                  <c:v>0.8</c:v>
                </c:pt>
                <c:pt idx="23">
                  <c:v>0.80833333333333335</c:v>
                </c:pt>
                <c:pt idx="24">
                  <c:v>0.81666666666666665</c:v>
                </c:pt>
                <c:pt idx="25">
                  <c:v>0.82499999999999996</c:v>
                </c:pt>
                <c:pt idx="26">
                  <c:v>0.83333333333333337</c:v>
                </c:pt>
                <c:pt idx="27">
                  <c:v>0.84166666666666667</c:v>
                </c:pt>
                <c:pt idx="28">
                  <c:v>0.85</c:v>
                </c:pt>
                <c:pt idx="29">
                  <c:v>0.85833333333333328</c:v>
                </c:pt>
                <c:pt idx="30">
                  <c:v>0.8666666666666667</c:v>
                </c:pt>
                <c:pt idx="31">
                  <c:v>0.875</c:v>
                </c:pt>
                <c:pt idx="32">
                  <c:v>0.8833333333333333</c:v>
                </c:pt>
                <c:pt idx="33">
                  <c:v>0.89166666666666672</c:v>
                </c:pt>
                <c:pt idx="34">
                  <c:v>0.9</c:v>
                </c:pt>
                <c:pt idx="35">
                  <c:v>0.90833333333333333</c:v>
                </c:pt>
                <c:pt idx="36">
                  <c:v>0.91666666666666663</c:v>
                </c:pt>
                <c:pt idx="37">
                  <c:v>0.92500000000000004</c:v>
                </c:pt>
                <c:pt idx="38">
                  <c:v>0.93333333333333335</c:v>
                </c:pt>
                <c:pt idx="39">
                  <c:v>0.94166666666666665</c:v>
                </c:pt>
                <c:pt idx="40">
                  <c:v>0.95</c:v>
                </c:pt>
              </c:numCache>
            </c:numRef>
          </c:xVal>
          <c:yVal>
            <c:numRef>
              <c:f>'[24]1_Drop_07133_DropletJump_Water_'!$C$71:$C$111</c:f>
              <c:numCache>
                <c:formatCode>General</c:formatCode>
                <c:ptCount val="41"/>
                <c:pt idx="0">
                  <c:v>0.67459100000000005</c:v>
                </c:pt>
                <c:pt idx="1">
                  <c:v>0.68562699999999999</c:v>
                </c:pt>
                <c:pt idx="2">
                  <c:v>0.71335300000000001</c:v>
                </c:pt>
                <c:pt idx="3">
                  <c:v>0.75516099999999997</c:v>
                </c:pt>
                <c:pt idx="4">
                  <c:v>0.74854100000000001</c:v>
                </c:pt>
                <c:pt idx="5">
                  <c:v>0.816168</c:v>
                </c:pt>
                <c:pt idx="6">
                  <c:v>0.81667199999999995</c:v>
                </c:pt>
                <c:pt idx="7">
                  <c:v>0.85184899999999997</c:v>
                </c:pt>
                <c:pt idx="8">
                  <c:v>0.90382499999999999</c:v>
                </c:pt>
                <c:pt idx="9">
                  <c:v>0.93748600000000004</c:v>
                </c:pt>
                <c:pt idx="10">
                  <c:v>0.91637199999999996</c:v>
                </c:pt>
                <c:pt idx="11">
                  <c:v>0.94708199999999998</c:v>
                </c:pt>
                <c:pt idx="12">
                  <c:v>0.94594100000000003</c:v>
                </c:pt>
                <c:pt idx="13">
                  <c:v>0.96773799999999999</c:v>
                </c:pt>
                <c:pt idx="14">
                  <c:v>0.982873</c:v>
                </c:pt>
                <c:pt idx="15">
                  <c:v>1.0266120000000001</c:v>
                </c:pt>
                <c:pt idx="16">
                  <c:v>0.98800200000000005</c:v>
                </c:pt>
                <c:pt idx="17">
                  <c:v>1.0425059999999999</c:v>
                </c:pt>
                <c:pt idx="18">
                  <c:v>1.0288660000000001</c:v>
                </c:pt>
                <c:pt idx="19">
                  <c:v>1.020575</c:v>
                </c:pt>
                <c:pt idx="20">
                  <c:v>1.031944</c:v>
                </c:pt>
                <c:pt idx="21">
                  <c:v>1.018764</c:v>
                </c:pt>
                <c:pt idx="22">
                  <c:v>1.037296</c:v>
                </c:pt>
                <c:pt idx="23">
                  <c:v>1.050038</c:v>
                </c:pt>
                <c:pt idx="24">
                  <c:v>1.0197639999999999</c:v>
                </c:pt>
                <c:pt idx="25">
                  <c:v>1.019898</c:v>
                </c:pt>
                <c:pt idx="26">
                  <c:v>0.97888900000000001</c:v>
                </c:pt>
                <c:pt idx="27">
                  <c:v>0.90497799999999995</c:v>
                </c:pt>
                <c:pt idx="28">
                  <c:v>0.90116799999999997</c:v>
                </c:pt>
                <c:pt idx="29">
                  <c:v>0.91181000000000001</c:v>
                </c:pt>
                <c:pt idx="30">
                  <c:v>0.89159699999999997</c:v>
                </c:pt>
                <c:pt idx="31">
                  <c:v>0.865761</c:v>
                </c:pt>
                <c:pt idx="32">
                  <c:v>0.80996999999999997</c:v>
                </c:pt>
                <c:pt idx="33">
                  <c:v>0.81869999999999998</c:v>
                </c:pt>
                <c:pt idx="34">
                  <c:v>0.78786699999999998</c:v>
                </c:pt>
                <c:pt idx="35">
                  <c:v>0.72970100000000004</c:v>
                </c:pt>
                <c:pt idx="36">
                  <c:v>0.68274199999999996</c:v>
                </c:pt>
                <c:pt idx="37">
                  <c:v>0.66341499999999998</c:v>
                </c:pt>
                <c:pt idx="38">
                  <c:v>0.63349200000000006</c:v>
                </c:pt>
                <c:pt idx="39">
                  <c:v>0.620452</c:v>
                </c:pt>
                <c:pt idx="40">
                  <c:v>0.61431000000000002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9E9-4BF5-BDAD-763995E94D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3165856"/>
        <c:axId val="701546856"/>
      </c:scatterChart>
      <c:valAx>
        <c:axId val="733165856"/>
        <c:scaling>
          <c:orientation val="minMax"/>
          <c:min val="0.60000000000000009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1546856"/>
        <c:crosses val="autoZero"/>
        <c:crossBetween val="midCat"/>
      </c:valAx>
      <c:valAx>
        <c:axId val="701546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31658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1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15630139982502186"/>
                  <c:y val="0.2080209244677748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'[24]1_Drop_07133_DropletJump_Water_'!$O$111:$O$125</c:f>
              <c:numCache>
                <c:formatCode>General</c:formatCode>
                <c:ptCount val="15"/>
                <c:pt idx="0">
                  <c:v>0.95</c:v>
                </c:pt>
                <c:pt idx="1">
                  <c:v>0.95833333333333337</c:v>
                </c:pt>
                <c:pt idx="2">
                  <c:v>0.96666666666666667</c:v>
                </c:pt>
                <c:pt idx="3">
                  <c:v>0.97499999999999998</c:v>
                </c:pt>
                <c:pt idx="4">
                  <c:v>0.98333333333333328</c:v>
                </c:pt>
                <c:pt idx="5">
                  <c:v>0.9916666666666667</c:v>
                </c:pt>
                <c:pt idx="6">
                  <c:v>1</c:v>
                </c:pt>
                <c:pt idx="7">
                  <c:v>1.0083333333333333</c:v>
                </c:pt>
                <c:pt idx="8">
                  <c:v>1.0166666666666666</c:v>
                </c:pt>
                <c:pt idx="9">
                  <c:v>1.0249999999999999</c:v>
                </c:pt>
                <c:pt idx="10">
                  <c:v>1.0333333333333334</c:v>
                </c:pt>
                <c:pt idx="11">
                  <c:v>1.0416666666666667</c:v>
                </c:pt>
                <c:pt idx="12">
                  <c:v>1.05</c:v>
                </c:pt>
                <c:pt idx="13">
                  <c:v>1.0583333333333333</c:v>
                </c:pt>
                <c:pt idx="14">
                  <c:v>1.0666666666666667</c:v>
                </c:pt>
              </c:numCache>
            </c:numRef>
          </c:xVal>
          <c:yVal>
            <c:numRef>
              <c:f>'[24]1_Drop_07133_DropletJump_Water_'!$C$111:$C$125</c:f>
              <c:numCache>
                <c:formatCode>General</c:formatCode>
                <c:ptCount val="15"/>
                <c:pt idx="0">
                  <c:v>0.61431000000000002</c:v>
                </c:pt>
                <c:pt idx="1">
                  <c:v>0.66456999999999999</c:v>
                </c:pt>
                <c:pt idx="2">
                  <c:v>0.69586400000000004</c:v>
                </c:pt>
                <c:pt idx="3">
                  <c:v>0.64471199999999995</c:v>
                </c:pt>
                <c:pt idx="4">
                  <c:v>0.65804200000000002</c:v>
                </c:pt>
                <c:pt idx="5">
                  <c:v>0.66984600000000005</c:v>
                </c:pt>
                <c:pt idx="6">
                  <c:v>0.67501299999999997</c:v>
                </c:pt>
                <c:pt idx="7">
                  <c:v>0.72420700000000005</c:v>
                </c:pt>
                <c:pt idx="8">
                  <c:v>0.66833100000000001</c:v>
                </c:pt>
                <c:pt idx="9">
                  <c:v>0.70314200000000004</c:v>
                </c:pt>
                <c:pt idx="10">
                  <c:v>0.65728200000000003</c:v>
                </c:pt>
                <c:pt idx="11">
                  <c:v>0.660833</c:v>
                </c:pt>
                <c:pt idx="12">
                  <c:v>0.63112800000000002</c:v>
                </c:pt>
                <c:pt idx="13">
                  <c:v>0.60592199999999996</c:v>
                </c:pt>
                <c:pt idx="14">
                  <c:v>0.60463800000000001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256-4619-9DD2-7C6E9CAF7A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3165856"/>
        <c:axId val="701546856"/>
      </c:scatterChart>
      <c:valAx>
        <c:axId val="7331658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1546856"/>
        <c:crosses val="autoZero"/>
        <c:crossBetween val="midCat"/>
      </c:valAx>
      <c:valAx>
        <c:axId val="701546856"/>
        <c:scaling>
          <c:orientation val="minMax"/>
          <c:max val="1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31658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24444444444444444"/>
                  <c:y val="-1.0826771653543307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'[25]2_Drop_07133_DropletJump_Water_'!$O$2:$O$39</c:f>
              <c:numCache>
                <c:formatCode>General</c:formatCode>
                <c:ptCount val="38"/>
                <c:pt idx="0">
                  <c:v>0.05</c:v>
                </c:pt>
                <c:pt idx="1">
                  <c:v>5.8333333333333334E-2</c:v>
                </c:pt>
                <c:pt idx="2">
                  <c:v>6.6666666666666666E-2</c:v>
                </c:pt>
                <c:pt idx="3">
                  <c:v>7.4999999999999997E-2</c:v>
                </c:pt>
                <c:pt idx="4">
                  <c:v>8.3333333333333329E-2</c:v>
                </c:pt>
                <c:pt idx="5">
                  <c:v>9.166666666666666E-2</c:v>
                </c:pt>
                <c:pt idx="6">
                  <c:v>0.1</c:v>
                </c:pt>
                <c:pt idx="7">
                  <c:v>0.10833333333333334</c:v>
                </c:pt>
                <c:pt idx="8">
                  <c:v>0.11666666666666667</c:v>
                </c:pt>
                <c:pt idx="9">
                  <c:v>0.125</c:v>
                </c:pt>
                <c:pt idx="10">
                  <c:v>0.13333333333333333</c:v>
                </c:pt>
                <c:pt idx="11">
                  <c:v>0.14166666666666666</c:v>
                </c:pt>
                <c:pt idx="12">
                  <c:v>0.15</c:v>
                </c:pt>
                <c:pt idx="13">
                  <c:v>0.15833333333333333</c:v>
                </c:pt>
                <c:pt idx="14">
                  <c:v>0.16666666666666666</c:v>
                </c:pt>
                <c:pt idx="15">
                  <c:v>0.17499999999999999</c:v>
                </c:pt>
                <c:pt idx="16">
                  <c:v>0.18333333333333332</c:v>
                </c:pt>
                <c:pt idx="17">
                  <c:v>0.19166666666666668</c:v>
                </c:pt>
                <c:pt idx="18">
                  <c:v>0.2</c:v>
                </c:pt>
                <c:pt idx="19">
                  <c:v>0.20833333333333334</c:v>
                </c:pt>
                <c:pt idx="20">
                  <c:v>0.21666666666666667</c:v>
                </c:pt>
                <c:pt idx="21">
                  <c:v>0.22500000000000001</c:v>
                </c:pt>
                <c:pt idx="22">
                  <c:v>0.23333333333333334</c:v>
                </c:pt>
                <c:pt idx="23">
                  <c:v>0.24166666666666667</c:v>
                </c:pt>
                <c:pt idx="24">
                  <c:v>0.25</c:v>
                </c:pt>
                <c:pt idx="25">
                  <c:v>0.25833333333333336</c:v>
                </c:pt>
                <c:pt idx="26">
                  <c:v>0.26666666666666666</c:v>
                </c:pt>
                <c:pt idx="27">
                  <c:v>0.27500000000000002</c:v>
                </c:pt>
                <c:pt idx="28">
                  <c:v>0.28333333333333333</c:v>
                </c:pt>
                <c:pt idx="29">
                  <c:v>0.29166666666666669</c:v>
                </c:pt>
                <c:pt idx="30">
                  <c:v>0.3</c:v>
                </c:pt>
                <c:pt idx="31">
                  <c:v>0.30833333333333335</c:v>
                </c:pt>
                <c:pt idx="32">
                  <c:v>0.31666666666666665</c:v>
                </c:pt>
                <c:pt idx="33">
                  <c:v>0.32500000000000001</c:v>
                </c:pt>
                <c:pt idx="34">
                  <c:v>0.33333333333333331</c:v>
                </c:pt>
                <c:pt idx="35">
                  <c:v>0.34166666666666667</c:v>
                </c:pt>
                <c:pt idx="36">
                  <c:v>0.35</c:v>
                </c:pt>
                <c:pt idx="37">
                  <c:v>0.35833333333333334</c:v>
                </c:pt>
              </c:numCache>
            </c:numRef>
          </c:xVal>
          <c:yVal>
            <c:numRef>
              <c:f>'[25]2_Drop_07133_DropletJump_Water_'!$B$2:$B$39</c:f>
              <c:numCache>
                <c:formatCode>General</c:formatCode>
                <c:ptCount val="38"/>
                <c:pt idx="0">
                  <c:v>8.4870710000000003</c:v>
                </c:pt>
                <c:pt idx="1">
                  <c:v>8.5313440000000007</c:v>
                </c:pt>
                <c:pt idx="2">
                  <c:v>8.5051260000000006</c:v>
                </c:pt>
                <c:pt idx="3">
                  <c:v>8.5548420000000007</c:v>
                </c:pt>
                <c:pt idx="4">
                  <c:v>8.569032</c:v>
                </c:pt>
                <c:pt idx="5">
                  <c:v>8.5475580000000004</c:v>
                </c:pt>
                <c:pt idx="6">
                  <c:v>8.5183499999999999</c:v>
                </c:pt>
                <c:pt idx="7">
                  <c:v>8.5707240000000002</c:v>
                </c:pt>
                <c:pt idx="8">
                  <c:v>8.5671370000000007</c:v>
                </c:pt>
                <c:pt idx="9">
                  <c:v>8.5731579999999994</c:v>
                </c:pt>
                <c:pt idx="10">
                  <c:v>8.5898450000000004</c:v>
                </c:pt>
                <c:pt idx="11">
                  <c:v>8.5925130000000003</c:v>
                </c:pt>
                <c:pt idx="12">
                  <c:v>8.5642720000000008</c:v>
                </c:pt>
                <c:pt idx="13">
                  <c:v>8.5530849999999994</c:v>
                </c:pt>
                <c:pt idx="14">
                  <c:v>8.5739889999999992</c:v>
                </c:pt>
                <c:pt idx="15">
                  <c:v>8.6275910000000007</c:v>
                </c:pt>
                <c:pt idx="16">
                  <c:v>8.6009960000000003</c:v>
                </c:pt>
                <c:pt idx="17">
                  <c:v>8.6039569999999994</c:v>
                </c:pt>
                <c:pt idx="18">
                  <c:v>8.6362769999999998</c:v>
                </c:pt>
                <c:pt idx="19">
                  <c:v>8.6047370000000001</c:v>
                </c:pt>
                <c:pt idx="20">
                  <c:v>8.6313220000000008</c:v>
                </c:pt>
                <c:pt idx="21">
                  <c:v>8.6279310000000002</c:v>
                </c:pt>
                <c:pt idx="22">
                  <c:v>8.6402959999999993</c:v>
                </c:pt>
                <c:pt idx="23">
                  <c:v>8.6787790000000005</c:v>
                </c:pt>
                <c:pt idx="24">
                  <c:v>8.6150990000000007</c:v>
                </c:pt>
                <c:pt idx="25">
                  <c:v>8.6232740000000003</c:v>
                </c:pt>
                <c:pt idx="26">
                  <c:v>8.6572899999999997</c:v>
                </c:pt>
                <c:pt idx="27">
                  <c:v>8.6470929999999999</c:v>
                </c:pt>
                <c:pt idx="28">
                  <c:v>8.6879089999999994</c:v>
                </c:pt>
                <c:pt idx="29">
                  <c:v>8.7118730000000006</c:v>
                </c:pt>
                <c:pt idx="30">
                  <c:v>8.7206109999999999</c:v>
                </c:pt>
                <c:pt idx="31">
                  <c:v>8.641254</c:v>
                </c:pt>
                <c:pt idx="32">
                  <c:v>8.7221109999999999</c:v>
                </c:pt>
                <c:pt idx="33">
                  <c:v>8.7278990000000007</c:v>
                </c:pt>
                <c:pt idx="34">
                  <c:v>8.6866339999999997</c:v>
                </c:pt>
                <c:pt idx="35">
                  <c:v>8.7561680000000006</c:v>
                </c:pt>
                <c:pt idx="36">
                  <c:v>8.6861090000000001</c:v>
                </c:pt>
                <c:pt idx="37">
                  <c:v>8.7380669999999991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19F-4DB0-8497-624DB339C933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13378412073490814"/>
                  <c:y val="-0.1890357976086322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'[25]2_Drop_07133_DropletJump_Water_'!$O$2:$O$67</c:f>
              <c:numCache>
                <c:formatCode>General</c:formatCode>
                <c:ptCount val="66"/>
                <c:pt idx="0">
                  <c:v>0.05</c:v>
                </c:pt>
                <c:pt idx="1">
                  <c:v>5.8333333333333334E-2</c:v>
                </c:pt>
                <c:pt idx="2">
                  <c:v>6.6666666666666666E-2</c:v>
                </c:pt>
                <c:pt idx="3">
                  <c:v>7.4999999999999997E-2</c:v>
                </c:pt>
                <c:pt idx="4">
                  <c:v>8.3333333333333329E-2</c:v>
                </c:pt>
                <c:pt idx="5">
                  <c:v>9.166666666666666E-2</c:v>
                </c:pt>
                <c:pt idx="6">
                  <c:v>0.1</c:v>
                </c:pt>
                <c:pt idx="7">
                  <c:v>0.10833333333333334</c:v>
                </c:pt>
                <c:pt idx="8">
                  <c:v>0.11666666666666667</c:v>
                </c:pt>
                <c:pt idx="9">
                  <c:v>0.125</c:v>
                </c:pt>
                <c:pt idx="10">
                  <c:v>0.13333333333333333</c:v>
                </c:pt>
                <c:pt idx="11">
                  <c:v>0.14166666666666666</c:v>
                </c:pt>
                <c:pt idx="12">
                  <c:v>0.15</c:v>
                </c:pt>
                <c:pt idx="13">
                  <c:v>0.15833333333333333</c:v>
                </c:pt>
                <c:pt idx="14">
                  <c:v>0.16666666666666666</c:v>
                </c:pt>
                <c:pt idx="15">
                  <c:v>0.17499999999999999</c:v>
                </c:pt>
                <c:pt idx="16">
                  <c:v>0.18333333333333332</c:v>
                </c:pt>
                <c:pt idx="17">
                  <c:v>0.19166666666666668</c:v>
                </c:pt>
                <c:pt idx="18">
                  <c:v>0.2</c:v>
                </c:pt>
                <c:pt idx="19">
                  <c:v>0.20833333333333334</c:v>
                </c:pt>
                <c:pt idx="20">
                  <c:v>0.21666666666666667</c:v>
                </c:pt>
                <c:pt idx="21">
                  <c:v>0.22500000000000001</c:v>
                </c:pt>
                <c:pt idx="22">
                  <c:v>0.23333333333333334</c:v>
                </c:pt>
                <c:pt idx="23">
                  <c:v>0.24166666666666667</c:v>
                </c:pt>
                <c:pt idx="24">
                  <c:v>0.25</c:v>
                </c:pt>
                <c:pt idx="25">
                  <c:v>0.25833333333333336</c:v>
                </c:pt>
                <c:pt idx="26">
                  <c:v>0.26666666666666666</c:v>
                </c:pt>
                <c:pt idx="27">
                  <c:v>0.27500000000000002</c:v>
                </c:pt>
                <c:pt idx="28">
                  <c:v>0.28333333333333333</c:v>
                </c:pt>
                <c:pt idx="29">
                  <c:v>0.29166666666666669</c:v>
                </c:pt>
                <c:pt idx="30">
                  <c:v>0.3</c:v>
                </c:pt>
                <c:pt idx="31">
                  <c:v>0.30833333333333335</c:v>
                </c:pt>
                <c:pt idx="32">
                  <c:v>0.31666666666666665</c:v>
                </c:pt>
                <c:pt idx="33">
                  <c:v>0.32500000000000001</c:v>
                </c:pt>
                <c:pt idx="34">
                  <c:v>0.33333333333333331</c:v>
                </c:pt>
                <c:pt idx="35">
                  <c:v>0.34166666666666667</c:v>
                </c:pt>
                <c:pt idx="36">
                  <c:v>0.35</c:v>
                </c:pt>
                <c:pt idx="37">
                  <c:v>0.35833333333333334</c:v>
                </c:pt>
                <c:pt idx="38">
                  <c:v>0.36666666666666664</c:v>
                </c:pt>
                <c:pt idx="39">
                  <c:v>0.375</c:v>
                </c:pt>
                <c:pt idx="40">
                  <c:v>0.38333333333333336</c:v>
                </c:pt>
                <c:pt idx="41">
                  <c:v>0.39166666666666666</c:v>
                </c:pt>
                <c:pt idx="42">
                  <c:v>0.4</c:v>
                </c:pt>
                <c:pt idx="43">
                  <c:v>0.40833333333333333</c:v>
                </c:pt>
                <c:pt idx="44">
                  <c:v>0.41666666666666669</c:v>
                </c:pt>
                <c:pt idx="45">
                  <c:v>0.42499999999999999</c:v>
                </c:pt>
                <c:pt idx="46">
                  <c:v>0.43333333333333335</c:v>
                </c:pt>
                <c:pt idx="47">
                  <c:v>0.44166666666666665</c:v>
                </c:pt>
                <c:pt idx="48">
                  <c:v>0.45</c:v>
                </c:pt>
                <c:pt idx="49">
                  <c:v>0.45833333333333331</c:v>
                </c:pt>
                <c:pt idx="50">
                  <c:v>0.46666666666666667</c:v>
                </c:pt>
                <c:pt idx="51">
                  <c:v>0.47499999999999998</c:v>
                </c:pt>
                <c:pt idx="52">
                  <c:v>0.48333333333333334</c:v>
                </c:pt>
                <c:pt idx="53">
                  <c:v>0.49166666666666664</c:v>
                </c:pt>
                <c:pt idx="54">
                  <c:v>0.5</c:v>
                </c:pt>
                <c:pt idx="55">
                  <c:v>0.5083333333333333</c:v>
                </c:pt>
                <c:pt idx="56">
                  <c:v>0.51666666666666672</c:v>
                </c:pt>
                <c:pt idx="57">
                  <c:v>0.52500000000000002</c:v>
                </c:pt>
                <c:pt idx="58">
                  <c:v>0.53333333333333333</c:v>
                </c:pt>
                <c:pt idx="59">
                  <c:v>0.54166666666666663</c:v>
                </c:pt>
                <c:pt idx="60">
                  <c:v>0.55000000000000004</c:v>
                </c:pt>
                <c:pt idx="61">
                  <c:v>0.55833333333333335</c:v>
                </c:pt>
                <c:pt idx="62">
                  <c:v>0.56666666666666665</c:v>
                </c:pt>
                <c:pt idx="63">
                  <c:v>0.57499999999999996</c:v>
                </c:pt>
                <c:pt idx="64">
                  <c:v>0.58333333333333337</c:v>
                </c:pt>
                <c:pt idx="65">
                  <c:v>0.59166666666666667</c:v>
                </c:pt>
              </c:numCache>
            </c:numRef>
          </c:xVal>
          <c:yVal>
            <c:numRef>
              <c:f>'[25]2_Drop_07133_DropletJump_Water_'!$C$2:$C$67</c:f>
              <c:numCache>
                <c:formatCode>General</c:formatCode>
                <c:ptCount val="66"/>
                <c:pt idx="0">
                  <c:v>0.24287800000000001</c:v>
                </c:pt>
                <c:pt idx="1">
                  <c:v>0.40327600000000002</c:v>
                </c:pt>
                <c:pt idx="2">
                  <c:v>0.40448899999999999</c:v>
                </c:pt>
                <c:pt idx="3">
                  <c:v>0.52583800000000003</c:v>
                </c:pt>
                <c:pt idx="4">
                  <c:v>0.54630100000000004</c:v>
                </c:pt>
                <c:pt idx="5">
                  <c:v>0.64217599999999997</c:v>
                </c:pt>
                <c:pt idx="6">
                  <c:v>0.67824399999999996</c:v>
                </c:pt>
                <c:pt idx="7">
                  <c:v>0.77701600000000004</c:v>
                </c:pt>
                <c:pt idx="8">
                  <c:v>0.81498800000000005</c:v>
                </c:pt>
                <c:pt idx="9">
                  <c:v>0.910242</c:v>
                </c:pt>
                <c:pt idx="10">
                  <c:v>0.95006599999999997</c:v>
                </c:pt>
                <c:pt idx="11">
                  <c:v>0.99325600000000003</c:v>
                </c:pt>
                <c:pt idx="12">
                  <c:v>1.0332840000000001</c:v>
                </c:pt>
                <c:pt idx="13">
                  <c:v>1.0445359999999999</c:v>
                </c:pt>
                <c:pt idx="14">
                  <c:v>1.011028</c:v>
                </c:pt>
                <c:pt idx="15">
                  <c:v>1.07365</c:v>
                </c:pt>
                <c:pt idx="16">
                  <c:v>1.1067560000000001</c:v>
                </c:pt>
                <c:pt idx="17">
                  <c:v>1.131259</c:v>
                </c:pt>
                <c:pt idx="18">
                  <c:v>1.151988</c:v>
                </c:pt>
                <c:pt idx="19">
                  <c:v>1.16117</c:v>
                </c:pt>
                <c:pt idx="20">
                  <c:v>1.1560520000000001</c:v>
                </c:pt>
                <c:pt idx="21">
                  <c:v>1.148876</c:v>
                </c:pt>
                <c:pt idx="22">
                  <c:v>1.1952229999999999</c:v>
                </c:pt>
                <c:pt idx="23">
                  <c:v>1.203606</c:v>
                </c:pt>
                <c:pt idx="24">
                  <c:v>1.209417</c:v>
                </c:pt>
                <c:pt idx="25">
                  <c:v>1.262041</c:v>
                </c:pt>
                <c:pt idx="26">
                  <c:v>1.223511</c:v>
                </c:pt>
                <c:pt idx="27">
                  <c:v>1.2118910000000001</c:v>
                </c:pt>
                <c:pt idx="28">
                  <c:v>1.217481</c:v>
                </c:pt>
                <c:pt idx="29">
                  <c:v>1.2515959999999999</c:v>
                </c:pt>
                <c:pt idx="30">
                  <c:v>1.2512350000000001</c:v>
                </c:pt>
                <c:pt idx="31">
                  <c:v>1.22299</c:v>
                </c:pt>
                <c:pt idx="32">
                  <c:v>1.2774810000000001</c:v>
                </c:pt>
                <c:pt idx="33">
                  <c:v>1.2235069999999999</c:v>
                </c:pt>
                <c:pt idx="34">
                  <c:v>1.2214449999999999</c:v>
                </c:pt>
                <c:pt idx="35">
                  <c:v>1.2131590000000001</c:v>
                </c:pt>
                <c:pt idx="36">
                  <c:v>1.2080249999999999</c:v>
                </c:pt>
                <c:pt idx="37">
                  <c:v>1.190304</c:v>
                </c:pt>
                <c:pt idx="38">
                  <c:v>1.205244</c:v>
                </c:pt>
                <c:pt idx="39">
                  <c:v>1.254453</c:v>
                </c:pt>
                <c:pt idx="40">
                  <c:v>1.2290939999999999</c:v>
                </c:pt>
                <c:pt idx="41">
                  <c:v>1.1712009999999999</c:v>
                </c:pt>
                <c:pt idx="42">
                  <c:v>1.16113</c:v>
                </c:pt>
                <c:pt idx="43">
                  <c:v>1.152101</c:v>
                </c:pt>
                <c:pt idx="44">
                  <c:v>1.1270739999999999</c:v>
                </c:pt>
                <c:pt idx="45">
                  <c:v>1.13628</c:v>
                </c:pt>
                <c:pt idx="46">
                  <c:v>1.1313709999999999</c:v>
                </c:pt>
                <c:pt idx="47">
                  <c:v>1.0635410000000001</c:v>
                </c:pt>
                <c:pt idx="48">
                  <c:v>1.0712410000000001</c:v>
                </c:pt>
                <c:pt idx="49">
                  <c:v>1.0502860000000001</c:v>
                </c:pt>
                <c:pt idx="50">
                  <c:v>1.0065550000000001</c:v>
                </c:pt>
                <c:pt idx="51">
                  <c:v>1.0258389999999999</c:v>
                </c:pt>
                <c:pt idx="52">
                  <c:v>0.96469800000000006</c:v>
                </c:pt>
                <c:pt idx="53">
                  <c:v>0.86431999999999998</c:v>
                </c:pt>
                <c:pt idx="54">
                  <c:v>0.859097</c:v>
                </c:pt>
                <c:pt idx="55">
                  <c:v>0.85702900000000004</c:v>
                </c:pt>
                <c:pt idx="56">
                  <c:v>0.81560900000000003</c:v>
                </c:pt>
                <c:pt idx="57">
                  <c:v>0.75199099999999997</c:v>
                </c:pt>
                <c:pt idx="58">
                  <c:v>0.69141699999999995</c:v>
                </c:pt>
                <c:pt idx="59">
                  <c:v>0.64896600000000004</c:v>
                </c:pt>
                <c:pt idx="60">
                  <c:v>0.62187899999999996</c:v>
                </c:pt>
                <c:pt idx="61">
                  <c:v>0.64495599999999997</c:v>
                </c:pt>
                <c:pt idx="62">
                  <c:v>0.54405199999999998</c:v>
                </c:pt>
                <c:pt idx="63">
                  <c:v>0.54202799999999995</c:v>
                </c:pt>
                <c:pt idx="64">
                  <c:v>0.48332199999999997</c:v>
                </c:pt>
                <c:pt idx="65">
                  <c:v>0.48080699999999998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19F-4DB0-8497-624DB339C9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4580728"/>
        <c:axId val="864575480"/>
      </c:scatterChart>
      <c:valAx>
        <c:axId val="8645807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4575480"/>
        <c:crosses val="autoZero"/>
        <c:crossBetween val="midCat"/>
      </c:valAx>
      <c:valAx>
        <c:axId val="864575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45807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13378412073490814"/>
                  <c:y val="-0.1890357976086322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'[25]2_Drop_07133_DropletJump_Water_'!$O$67:$O$112</c:f>
              <c:numCache>
                <c:formatCode>General</c:formatCode>
                <c:ptCount val="46"/>
                <c:pt idx="0">
                  <c:v>0.59166666666666667</c:v>
                </c:pt>
                <c:pt idx="1">
                  <c:v>0.6</c:v>
                </c:pt>
                <c:pt idx="2">
                  <c:v>0.60833333333333328</c:v>
                </c:pt>
                <c:pt idx="3">
                  <c:v>0.6166666666666667</c:v>
                </c:pt>
                <c:pt idx="4">
                  <c:v>0.625</c:v>
                </c:pt>
                <c:pt idx="5">
                  <c:v>0.6333333333333333</c:v>
                </c:pt>
                <c:pt idx="6">
                  <c:v>0.64166666666666672</c:v>
                </c:pt>
                <c:pt idx="7">
                  <c:v>0.65</c:v>
                </c:pt>
                <c:pt idx="8">
                  <c:v>0.65833333333333333</c:v>
                </c:pt>
                <c:pt idx="9">
                  <c:v>0.66666666666666663</c:v>
                </c:pt>
                <c:pt idx="10">
                  <c:v>0.67500000000000004</c:v>
                </c:pt>
                <c:pt idx="11">
                  <c:v>0.68333333333333335</c:v>
                </c:pt>
                <c:pt idx="12">
                  <c:v>0.69166666666666665</c:v>
                </c:pt>
                <c:pt idx="13">
                  <c:v>0.7</c:v>
                </c:pt>
                <c:pt idx="14">
                  <c:v>0.70833333333333337</c:v>
                </c:pt>
                <c:pt idx="15">
                  <c:v>0.71666666666666667</c:v>
                </c:pt>
                <c:pt idx="16">
                  <c:v>0.72499999999999998</c:v>
                </c:pt>
                <c:pt idx="17">
                  <c:v>0.73333333333333328</c:v>
                </c:pt>
                <c:pt idx="18">
                  <c:v>0.7416666666666667</c:v>
                </c:pt>
                <c:pt idx="19">
                  <c:v>0.75</c:v>
                </c:pt>
                <c:pt idx="20">
                  <c:v>0.7583333333333333</c:v>
                </c:pt>
                <c:pt idx="21">
                  <c:v>0.76666666666666672</c:v>
                </c:pt>
                <c:pt idx="22">
                  <c:v>0.77500000000000002</c:v>
                </c:pt>
                <c:pt idx="23">
                  <c:v>0.78333333333333333</c:v>
                </c:pt>
                <c:pt idx="24">
                  <c:v>0.79166666666666663</c:v>
                </c:pt>
                <c:pt idx="25">
                  <c:v>0.8</c:v>
                </c:pt>
                <c:pt idx="26">
                  <c:v>0.80833333333333335</c:v>
                </c:pt>
                <c:pt idx="27">
                  <c:v>0.81666666666666665</c:v>
                </c:pt>
                <c:pt idx="28">
                  <c:v>0.82499999999999996</c:v>
                </c:pt>
                <c:pt idx="29">
                  <c:v>0.83333333333333337</c:v>
                </c:pt>
                <c:pt idx="30">
                  <c:v>0.84166666666666667</c:v>
                </c:pt>
                <c:pt idx="31">
                  <c:v>0.85</c:v>
                </c:pt>
                <c:pt idx="32">
                  <c:v>0.85833333333333328</c:v>
                </c:pt>
                <c:pt idx="33">
                  <c:v>0.8666666666666667</c:v>
                </c:pt>
                <c:pt idx="34">
                  <c:v>0.875</c:v>
                </c:pt>
                <c:pt idx="35">
                  <c:v>0.8833333333333333</c:v>
                </c:pt>
                <c:pt idx="36">
                  <c:v>0.89166666666666672</c:v>
                </c:pt>
                <c:pt idx="37">
                  <c:v>0.9</c:v>
                </c:pt>
                <c:pt idx="38">
                  <c:v>0.90833333333333333</c:v>
                </c:pt>
                <c:pt idx="39">
                  <c:v>0.91666666666666663</c:v>
                </c:pt>
                <c:pt idx="40">
                  <c:v>0.92500000000000004</c:v>
                </c:pt>
                <c:pt idx="41">
                  <c:v>0.93333333333333335</c:v>
                </c:pt>
                <c:pt idx="42">
                  <c:v>0.94166666666666665</c:v>
                </c:pt>
                <c:pt idx="43">
                  <c:v>0.95</c:v>
                </c:pt>
                <c:pt idx="44">
                  <c:v>0.95833333333333337</c:v>
                </c:pt>
                <c:pt idx="45">
                  <c:v>0.96666666666666667</c:v>
                </c:pt>
              </c:numCache>
            </c:numRef>
          </c:xVal>
          <c:yVal>
            <c:numRef>
              <c:f>'[25]2_Drop_07133_DropletJump_Water_'!$C$67:$C$112</c:f>
              <c:numCache>
                <c:formatCode>General</c:formatCode>
                <c:ptCount val="46"/>
                <c:pt idx="0">
                  <c:v>0.48080699999999998</c:v>
                </c:pt>
                <c:pt idx="1">
                  <c:v>0.46260499999999999</c:v>
                </c:pt>
                <c:pt idx="2">
                  <c:v>0.460254</c:v>
                </c:pt>
                <c:pt idx="3">
                  <c:v>0.48059200000000002</c:v>
                </c:pt>
                <c:pt idx="4">
                  <c:v>0.53506900000000002</c:v>
                </c:pt>
                <c:pt idx="5">
                  <c:v>0.51663099999999995</c:v>
                </c:pt>
                <c:pt idx="6">
                  <c:v>0.54273000000000005</c:v>
                </c:pt>
                <c:pt idx="7">
                  <c:v>0.55466599999999999</c:v>
                </c:pt>
                <c:pt idx="8">
                  <c:v>0.601437</c:v>
                </c:pt>
                <c:pt idx="9">
                  <c:v>0.62520799999999999</c:v>
                </c:pt>
                <c:pt idx="10">
                  <c:v>0.59945999999999999</c:v>
                </c:pt>
                <c:pt idx="11">
                  <c:v>0.63152399999999997</c:v>
                </c:pt>
                <c:pt idx="12">
                  <c:v>0.66615100000000005</c:v>
                </c:pt>
                <c:pt idx="13">
                  <c:v>0.68963399999999997</c:v>
                </c:pt>
                <c:pt idx="14">
                  <c:v>0.71816199999999997</c:v>
                </c:pt>
                <c:pt idx="15">
                  <c:v>0.71899500000000005</c:v>
                </c:pt>
                <c:pt idx="16">
                  <c:v>0.70911900000000005</c:v>
                </c:pt>
                <c:pt idx="17">
                  <c:v>0.71457800000000005</c:v>
                </c:pt>
                <c:pt idx="18">
                  <c:v>0.69006000000000001</c:v>
                </c:pt>
                <c:pt idx="19">
                  <c:v>0.729742</c:v>
                </c:pt>
                <c:pt idx="20">
                  <c:v>0.72019699999999998</c:v>
                </c:pt>
                <c:pt idx="21">
                  <c:v>0.75619999999999998</c:v>
                </c:pt>
                <c:pt idx="22">
                  <c:v>0.73400600000000005</c:v>
                </c:pt>
                <c:pt idx="23">
                  <c:v>0.74140899999999998</c:v>
                </c:pt>
                <c:pt idx="24">
                  <c:v>0.75629400000000002</c:v>
                </c:pt>
                <c:pt idx="25">
                  <c:v>0.75585500000000005</c:v>
                </c:pt>
                <c:pt idx="26">
                  <c:v>0.75342200000000004</c:v>
                </c:pt>
                <c:pt idx="27">
                  <c:v>0.75503699999999996</c:v>
                </c:pt>
                <c:pt idx="28">
                  <c:v>0.71386300000000003</c:v>
                </c:pt>
                <c:pt idx="29">
                  <c:v>0.71901400000000004</c:v>
                </c:pt>
                <c:pt idx="30">
                  <c:v>0.688446</c:v>
                </c:pt>
                <c:pt idx="31">
                  <c:v>0.66281500000000004</c:v>
                </c:pt>
                <c:pt idx="32">
                  <c:v>0.64105800000000002</c:v>
                </c:pt>
                <c:pt idx="33">
                  <c:v>0.66837299999999999</c:v>
                </c:pt>
                <c:pt idx="34">
                  <c:v>0.64864200000000005</c:v>
                </c:pt>
                <c:pt idx="35">
                  <c:v>0.63881900000000003</c:v>
                </c:pt>
                <c:pt idx="36">
                  <c:v>0.57657000000000003</c:v>
                </c:pt>
                <c:pt idx="37">
                  <c:v>0.57183600000000001</c:v>
                </c:pt>
                <c:pt idx="38">
                  <c:v>0.562581</c:v>
                </c:pt>
                <c:pt idx="39">
                  <c:v>0.49266700000000002</c:v>
                </c:pt>
                <c:pt idx="40">
                  <c:v>0.49762000000000001</c:v>
                </c:pt>
                <c:pt idx="41">
                  <c:v>0.47599000000000002</c:v>
                </c:pt>
                <c:pt idx="42">
                  <c:v>0.434755</c:v>
                </c:pt>
                <c:pt idx="43">
                  <c:v>0.43901200000000001</c:v>
                </c:pt>
                <c:pt idx="44">
                  <c:v>0.41763699999999998</c:v>
                </c:pt>
                <c:pt idx="45">
                  <c:v>0.42061399999999999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18A-48B6-931F-D85A4CAF0B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4580728"/>
        <c:axId val="864575480"/>
      </c:scatterChart>
      <c:valAx>
        <c:axId val="8645807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4575480"/>
        <c:crosses val="autoZero"/>
        <c:crossBetween val="midCat"/>
      </c:valAx>
      <c:valAx>
        <c:axId val="864575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45807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24170363079615048"/>
                  <c:y val="0.1760775736366287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'[25]2_Drop_07133_DropletJump_Water_'!$O$112:$O$134</c:f>
              <c:numCache>
                <c:formatCode>General</c:formatCode>
                <c:ptCount val="23"/>
                <c:pt idx="0">
                  <c:v>0.96666666666666667</c:v>
                </c:pt>
                <c:pt idx="1">
                  <c:v>0.97499999999999998</c:v>
                </c:pt>
                <c:pt idx="2">
                  <c:v>0.98333333333333328</c:v>
                </c:pt>
                <c:pt idx="3">
                  <c:v>0.9916666666666667</c:v>
                </c:pt>
                <c:pt idx="4">
                  <c:v>1</c:v>
                </c:pt>
                <c:pt idx="5">
                  <c:v>1.0083333333333333</c:v>
                </c:pt>
                <c:pt idx="6">
                  <c:v>1.0166666666666666</c:v>
                </c:pt>
                <c:pt idx="7">
                  <c:v>1.0249999999999999</c:v>
                </c:pt>
                <c:pt idx="8">
                  <c:v>1.0333333333333334</c:v>
                </c:pt>
                <c:pt idx="9">
                  <c:v>1.0416666666666667</c:v>
                </c:pt>
                <c:pt idx="10">
                  <c:v>1.05</c:v>
                </c:pt>
                <c:pt idx="11">
                  <c:v>1.0583333333333333</c:v>
                </c:pt>
                <c:pt idx="12">
                  <c:v>1.0666666666666667</c:v>
                </c:pt>
                <c:pt idx="13">
                  <c:v>1.075</c:v>
                </c:pt>
                <c:pt idx="14">
                  <c:v>1.0833333333333333</c:v>
                </c:pt>
                <c:pt idx="15">
                  <c:v>1.0916666666666666</c:v>
                </c:pt>
                <c:pt idx="16">
                  <c:v>1.1000000000000001</c:v>
                </c:pt>
                <c:pt idx="17">
                  <c:v>1.1083333333333334</c:v>
                </c:pt>
                <c:pt idx="18">
                  <c:v>1.1166666666666667</c:v>
                </c:pt>
                <c:pt idx="19">
                  <c:v>1.125</c:v>
                </c:pt>
                <c:pt idx="20">
                  <c:v>1.1333333333333333</c:v>
                </c:pt>
                <c:pt idx="21">
                  <c:v>1.1416666666666666</c:v>
                </c:pt>
                <c:pt idx="22">
                  <c:v>1.1499999999999999</c:v>
                </c:pt>
              </c:numCache>
            </c:numRef>
          </c:xVal>
          <c:yVal>
            <c:numRef>
              <c:f>'[25]2_Drop_07133_DropletJump_Water_'!$C$112:$C$134</c:f>
              <c:numCache>
                <c:formatCode>General</c:formatCode>
                <c:ptCount val="23"/>
                <c:pt idx="0">
                  <c:v>0.42061399999999999</c:v>
                </c:pt>
                <c:pt idx="1">
                  <c:v>0.42701899999999998</c:v>
                </c:pt>
                <c:pt idx="2">
                  <c:v>0.44828499999999999</c:v>
                </c:pt>
                <c:pt idx="3">
                  <c:v>0.43648700000000001</c:v>
                </c:pt>
                <c:pt idx="4">
                  <c:v>0.46861000000000003</c:v>
                </c:pt>
                <c:pt idx="5">
                  <c:v>0.48149700000000001</c:v>
                </c:pt>
                <c:pt idx="6">
                  <c:v>0.47833799999999999</c:v>
                </c:pt>
                <c:pt idx="7">
                  <c:v>0.48850700000000002</c:v>
                </c:pt>
                <c:pt idx="8">
                  <c:v>0.51040700000000006</c:v>
                </c:pt>
                <c:pt idx="9">
                  <c:v>0.50389499999999998</c:v>
                </c:pt>
                <c:pt idx="10">
                  <c:v>0.4889</c:v>
                </c:pt>
                <c:pt idx="11">
                  <c:v>0.50258800000000003</c:v>
                </c:pt>
                <c:pt idx="12">
                  <c:v>0.490838</c:v>
                </c:pt>
                <c:pt idx="13">
                  <c:v>0.51553700000000002</c:v>
                </c:pt>
                <c:pt idx="14">
                  <c:v>0.48843399999999998</c:v>
                </c:pt>
                <c:pt idx="15">
                  <c:v>0.48362100000000002</c:v>
                </c:pt>
                <c:pt idx="16">
                  <c:v>0.44706600000000002</c:v>
                </c:pt>
                <c:pt idx="17">
                  <c:v>0.43288599999999999</c:v>
                </c:pt>
                <c:pt idx="18">
                  <c:v>0.43863000000000002</c:v>
                </c:pt>
                <c:pt idx="19">
                  <c:v>0.44114399999999998</c:v>
                </c:pt>
                <c:pt idx="20">
                  <c:v>0.42877999999999999</c:v>
                </c:pt>
                <c:pt idx="21">
                  <c:v>0.43168000000000001</c:v>
                </c:pt>
                <c:pt idx="22">
                  <c:v>0.42374899999999999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0AB-4CDE-901E-D3CCDAB905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4580728"/>
        <c:axId val="864575480"/>
      </c:scatterChart>
      <c:valAx>
        <c:axId val="8645807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4575480"/>
        <c:crosses val="autoZero"/>
        <c:crossBetween val="midCat"/>
      </c:valAx>
      <c:valAx>
        <c:axId val="864575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45807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5"/>
            <c:dispRSqr val="1"/>
            <c:dispEq val="1"/>
            <c:trendlineLbl>
              <c:layout>
                <c:manualLayout>
                  <c:x val="-3.9986657917760279E-2"/>
                  <c:y val="-0.4520753135024788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'[22]1_Drop_07132_DropletJump_Water_'!$O$7:$O$243</c:f>
              <c:numCache>
                <c:formatCode>General</c:formatCode>
                <c:ptCount val="237"/>
                <c:pt idx="0">
                  <c:v>7.4999999999999997E-2</c:v>
                </c:pt>
                <c:pt idx="1">
                  <c:v>8.3333333333333329E-2</c:v>
                </c:pt>
                <c:pt idx="2">
                  <c:v>9.166666666666666E-2</c:v>
                </c:pt>
                <c:pt idx="3">
                  <c:v>0.1</c:v>
                </c:pt>
                <c:pt idx="4">
                  <c:v>0.10833333333333334</c:v>
                </c:pt>
                <c:pt idx="5">
                  <c:v>0.11666666666666667</c:v>
                </c:pt>
                <c:pt idx="6">
                  <c:v>0.125</c:v>
                </c:pt>
                <c:pt idx="7">
                  <c:v>0.13333333333333333</c:v>
                </c:pt>
                <c:pt idx="8">
                  <c:v>0.14166666666666666</c:v>
                </c:pt>
                <c:pt idx="9">
                  <c:v>0.15</c:v>
                </c:pt>
                <c:pt idx="10">
                  <c:v>0.15833333333333333</c:v>
                </c:pt>
                <c:pt idx="11">
                  <c:v>0.16666666666666666</c:v>
                </c:pt>
                <c:pt idx="12">
                  <c:v>0.17499999999999999</c:v>
                </c:pt>
                <c:pt idx="13">
                  <c:v>0.18333333333333332</c:v>
                </c:pt>
                <c:pt idx="14">
                  <c:v>0.19166666666666668</c:v>
                </c:pt>
                <c:pt idx="15">
                  <c:v>0.2</c:v>
                </c:pt>
                <c:pt idx="16">
                  <c:v>0.20833333333333334</c:v>
                </c:pt>
                <c:pt idx="17">
                  <c:v>0.21666666666666667</c:v>
                </c:pt>
                <c:pt idx="18">
                  <c:v>0.22500000000000001</c:v>
                </c:pt>
                <c:pt idx="19">
                  <c:v>0.23333333333333334</c:v>
                </c:pt>
                <c:pt idx="20">
                  <c:v>0.24166666666666667</c:v>
                </c:pt>
                <c:pt idx="21">
                  <c:v>0.25</c:v>
                </c:pt>
                <c:pt idx="22">
                  <c:v>0.25833333333333336</c:v>
                </c:pt>
                <c:pt idx="23">
                  <c:v>0.26666666666666666</c:v>
                </c:pt>
                <c:pt idx="24">
                  <c:v>0.27500000000000002</c:v>
                </c:pt>
                <c:pt idx="25">
                  <c:v>0.28333333333333333</c:v>
                </c:pt>
                <c:pt idx="26">
                  <c:v>0.29166666666666669</c:v>
                </c:pt>
                <c:pt idx="27">
                  <c:v>0.3</c:v>
                </c:pt>
                <c:pt idx="28">
                  <c:v>0.30833333333333335</c:v>
                </c:pt>
                <c:pt idx="29">
                  <c:v>0.31666666666666665</c:v>
                </c:pt>
                <c:pt idx="30">
                  <c:v>0.32500000000000001</c:v>
                </c:pt>
                <c:pt idx="31">
                  <c:v>0.33333333333333331</c:v>
                </c:pt>
                <c:pt idx="32">
                  <c:v>0.34166666666666667</c:v>
                </c:pt>
                <c:pt idx="33">
                  <c:v>0.35</c:v>
                </c:pt>
                <c:pt idx="34">
                  <c:v>0.35833333333333334</c:v>
                </c:pt>
                <c:pt idx="35">
                  <c:v>0.36666666666666664</c:v>
                </c:pt>
                <c:pt idx="36">
                  <c:v>0.375</c:v>
                </c:pt>
                <c:pt idx="37">
                  <c:v>0.38333333333333336</c:v>
                </c:pt>
                <c:pt idx="38">
                  <c:v>0.39166666666666666</c:v>
                </c:pt>
                <c:pt idx="39">
                  <c:v>0.4</c:v>
                </c:pt>
                <c:pt idx="40">
                  <c:v>0.40833333333333333</c:v>
                </c:pt>
                <c:pt idx="41">
                  <c:v>0.41666666666666669</c:v>
                </c:pt>
                <c:pt idx="42">
                  <c:v>0.42499999999999999</c:v>
                </c:pt>
                <c:pt idx="43">
                  <c:v>0.43333333333333335</c:v>
                </c:pt>
                <c:pt idx="44">
                  <c:v>0.44166666666666665</c:v>
                </c:pt>
                <c:pt idx="45">
                  <c:v>0.45</c:v>
                </c:pt>
                <c:pt idx="46">
                  <c:v>0.45833333333333331</c:v>
                </c:pt>
                <c:pt idx="47">
                  <c:v>0.46666666666666667</c:v>
                </c:pt>
                <c:pt idx="48">
                  <c:v>0.47499999999999998</c:v>
                </c:pt>
                <c:pt idx="49">
                  <c:v>0.48333333333333334</c:v>
                </c:pt>
                <c:pt idx="50">
                  <c:v>0.49166666666666664</c:v>
                </c:pt>
                <c:pt idx="51">
                  <c:v>0.5</c:v>
                </c:pt>
                <c:pt idx="52">
                  <c:v>0.5083333333333333</c:v>
                </c:pt>
                <c:pt idx="53">
                  <c:v>0.51666666666666672</c:v>
                </c:pt>
                <c:pt idx="54">
                  <c:v>0.52500000000000002</c:v>
                </c:pt>
                <c:pt idx="55">
                  <c:v>0.53333333333333333</c:v>
                </c:pt>
                <c:pt idx="56">
                  <c:v>0.54166666666666663</c:v>
                </c:pt>
                <c:pt idx="57">
                  <c:v>0.55000000000000004</c:v>
                </c:pt>
                <c:pt idx="58">
                  <c:v>0.55833333333333335</c:v>
                </c:pt>
                <c:pt idx="59">
                  <c:v>0.56666666666666665</c:v>
                </c:pt>
                <c:pt idx="60">
                  <c:v>0.57499999999999996</c:v>
                </c:pt>
                <c:pt idx="61">
                  <c:v>0.58333333333333337</c:v>
                </c:pt>
                <c:pt idx="62">
                  <c:v>0.59166666666666667</c:v>
                </c:pt>
                <c:pt idx="63">
                  <c:v>0.6</c:v>
                </c:pt>
                <c:pt idx="64">
                  <c:v>0.60833333333333328</c:v>
                </c:pt>
                <c:pt idx="65">
                  <c:v>0.6166666666666667</c:v>
                </c:pt>
                <c:pt idx="66">
                  <c:v>0.625</c:v>
                </c:pt>
                <c:pt idx="67">
                  <c:v>0.6333333333333333</c:v>
                </c:pt>
                <c:pt idx="68">
                  <c:v>0.64166666666666672</c:v>
                </c:pt>
                <c:pt idx="69">
                  <c:v>0.65</c:v>
                </c:pt>
                <c:pt idx="70">
                  <c:v>0.65833333333333333</c:v>
                </c:pt>
                <c:pt idx="71">
                  <c:v>0.66666666666666663</c:v>
                </c:pt>
                <c:pt idx="72">
                  <c:v>0.67500000000000004</c:v>
                </c:pt>
                <c:pt idx="73">
                  <c:v>0.68333333333333335</c:v>
                </c:pt>
                <c:pt idx="74">
                  <c:v>0.69166666666666665</c:v>
                </c:pt>
                <c:pt idx="75">
                  <c:v>0.7</c:v>
                </c:pt>
                <c:pt idx="76">
                  <c:v>0.70833333333333337</c:v>
                </c:pt>
                <c:pt idx="77">
                  <c:v>0.71666666666666667</c:v>
                </c:pt>
                <c:pt idx="78">
                  <c:v>0.72499999999999998</c:v>
                </c:pt>
                <c:pt idx="79">
                  <c:v>0.73333333333333328</c:v>
                </c:pt>
                <c:pt idx="80">
                  <c:v>0.7416666666666667</c:v>
                </c:pt>
                <c:pt idx="81">
                  <c:v>0.75</c:v>
                </c:pt>
                <c:pt idx="82">
                  <c:v>0.7583333333333333</c:v>
                </c:pt>
                <c:pt idx="83">
                  <c:v>0.76666666666666672</c:v>
                </c:pt>
                <c:pt idx="84">
                  <c:v>0.77500000000000002</c:v>
                </c:pt>
                <c:pt idx="85">
                  <c:v>0.78333333333333333</c:v>
                </c:pt>
                <c:pt idx="86">
                  <c:v>0.79166666666666663</c:v>
                </c:pt>
                <c:pt idx="87">
                  <c:v>0.8</c:v>
                </c:pt>
                <c:pt idx="88">
                  <c:v>0.80833333333333335</c:v>
                </c:pt>
                <c:pt idx="89">
                  <c:v>0.81666666666666665</c:v>
                </c:pt>
                <c:pt idx="90">
                  <c:v>0.82499999999999996</c:v>
                </c:pt>
                <c:pt idx="91">
                  <c:v>0.83333333333333337</c:v>
                </c:pt>
                <c:pt idx="92">
                  <c:v>0.84166666666666667</c:v>
                </c:pt>
                <c:pt idx="93">
                  <c:v>0.85</c:v>
                </c:pt>
                <c:pt idx="94">
                  <c:v>0.85833333333333328</c:v>
                </c:pt>
                <c:pt idx="95">
                  <c:v>0.8666666666666667</c:v>
                </c:pt>
                <c:pt idx="96">
                  <c:v>0.875</c:v>
                </c:pt>
                <c:pt idx="97">
                  <c:v>0.8833333333333333</c:v>
                </c:pt>
                <c:pt idx="98">
                  <c:v>0.89166666666666672</c:v>
                </c:pt>
                <c:pt idx="99">
                  <c:v>0.9</c:v>
                </c:pt>
                <c:pt idx="100">
                  <c:v>0.90833333333333333</c:v>
                </c:pt>
                <c:pt idx="101">
                  <c:v>0.91666666666666663</c:v>
                </c:pt>
                <c:pt idx="102">
                  <c:v>0.92500000000000004</c:v>
                </c:pt>
                <c:pt idx="103">
                  <c:v>0.93333333333333335</c:v>
                </c:pt>
                <c:pt idx="104">
                  <c:v>0.94166666666666665</c:v>
                </c:pt>
                <c:pt idx="105">
                  <c:v>0.95</c:v>
                </c:pt>
                <c:pt idx="106">
                  <c:v>0.95833333333333337</c:v>
                </c:pt>
                <c:pt idx="107">
                  <c:v>0.96666666666666667</c:v>
                </c:pt>
                <c:pt idx="108">
                  <c:v>0.97499999999999998</c:v>
                </c:pt>
                <c:pt idx="109">
                  <c:v>0.98333333333333328</c:v>
                </c:pt>
                <c:pt idx="110">
                  <c:v>0.9916666666666667</c:v>
                </c:pt>
                <c:pt idx="111">
                  <c:v>1</c:v>
                </c:pt>
                <c:pt idx="112">
                  <c:v>1.0083333333333333</c:v>
                </c:pt>
                <c:pt idx="113">
                  <c:v>1.0166666666666666</c:v>
                </c:pt>
                <c:pt idx="114">
                  <c:v>1.0249999999999999</c:v>
                </c:pt>
                <c:pt idx="115">
                  <c:v>1.0333333333333334</c:v>
                </c:pt>
                <c:pt idx="116">
                  <c:v>1.0416666666666667</c:v>
                </c:pt>
                <c:pt idx="117">
                  <c:v>1.05</c:v>
                </c:pt>
                <c:pt idx="118">
                  <c:v>1.0583333333333333</c:v>
                </c:pt>
                <c:pt idx="119">
                  <c:v>1.0666666666666667</c:v>
                </c:pt>
                <c:pt idx="120">
                  <c:v>1.075</c:v>
                </c:pt>
                <c:pt idx="121">
                  <c:v>1.0833333333333333</c:v>
                </c:pt>
                <c:pt idx="122">
                  <c:v>1.0916666666666666</c:v>
                </c:pt>
                <c:pt idx="123">
                  <c:v>1.1000000000000001</c:v>
                </c:pt>
                <c:pt idx="124">
                  <c:v>1.1083333333333334</c:v>
                </c:pt>
                <c:pt idx="125">
                  <c:v>1.1166666666666667</c:v>
                </c:pt>
                <c:pt idx="126">
                  <c:v>1.125</c:v>
                </c:pt>
                <c:pt idx="127">
                  <c:v>1.1333333333333333</c:v>
                </c:pt>
                <c:pt idx="128">
                  <c:v>1.1416666666666666</c:v>
                </c:pt>
                <c:pt idx="129">
                  <c:v>1.1499999999999999</c:v>
                </c:pt>
                <c:pt idx="130">
                  <c:v>1.1583333333333334</c:v>
                </c:pt>
                <c:pt idx="131">
                  <c:v>1.1666666666666667</c:v>
                </c:pt>
                <c:pt idx="132">
                  <c:v>1.175</c:v>
                </c:pt>
                <c:pt idx="133">
                  <c:v>1.1833333333333333</c:v>
                </c:pt>
                <c:pt idx="134">
                  <c:v>1.1916666666666667</c:v>
                </c:pt>
                <c:pt idx="135">
                  <c:v>1.2</c:v>
                </c:pt>
                <c:pt idx="136">
                  <c:v>1.2083333333333333</c:v>
                </c:pt>
                <c:pt idx="137">
                  <c:v>1.2166666666666666</c:v>
                </c:pt>
                <c:pt idx="138">
                  <c:v>1.2250000000000001</c:v>
                </c:pt>
                <c:pt idx="139">
                  <c:v>1.2333333333333334</c:v>
                </c:pt>
                <c:pt idx="140">
                  <c:v>1.2416666666666667</c:v>
                </c:pt>
                <c:pt idx="141">
                  <c:v>1.25</c:v>
                </c:pt>
                <c:pt idx="142">
                  <c:v>1.2583333333333333</c:v>
                </c:pt>
                <c:pt idx="143">
                  <c:v>1.2666666666666666</c:v>
                </c:pt>
                <c:pt idx="144">
                  <c:v>1.2749999999999999</c:v>
                </c:pt>
                <c:pt idx="145">
                  <c:v>1.2833333333333334</c:v>
                </c:pt>
                <c:pt idx="146">
                  <c:v>1.2916666666666667</c:v>
                </c:pt>
                <c:pt idx="147">
                  <c:v>1.3</c:v>
                </c:pt>
                <c:pt idx="148">
                  <c:v>1.3083333333333333</c:v>
                </c:pt>
                <c:pt idx="149">
                  <c:v>1.3166666666666667</c:v>
                </c:pt>
                <c:pt idx="150">
                  <c:v>1.325</c:v>
                </c:pt>
                <c:pt idx="151">
                  <c:v>1.3333333333333333</c:v>
                </c:pt>
                <c:pt idx="152">
                  <c:v>1.3416666666666666</c:v>
                </c:pt>
                <c:pt idx="153">
                  <c:v>1.35</c:v>
                </c:pt>
                <c:pt idx="154">
                  <c:v>1.3583333333333334</c:v>
                </c:pt>
                <c:pt idx="155">
                  <c:v>1.3666666666666667</c:v>
                </c:pt>
                <c:pt idx="156">
                  <c:v>1.375</c:v>
                </c:pt>
                <c:pt idx="157">
                  <c:v>1.3833333333333333</c:v>
                </c:pt>
                <c:pt idx="158">
                  <c:v>1.3916666666666666</c:v>
                </c:pt>
                <c:pt idx="159">
                  <c:v>1.4</c:v>
                </c:pt>
                <c:pt idx="160">
                  <c:v>1.4083333333333334</c:v>
                </c:pt>
                <c:pt idx="161">
                  <c:v>1.4166666666666667</c:v>
                </c:pt>
                <c:pt idx="162">
                  <c:v>1.425</c:v>
                </c:pt>
                <c:pt idx="163">
                  <c:v>1.4333333333333333</c:v>
                </c:pt>
                <c:pt idx="164">
                  <c:v>1.4416666666666667</c:v>
                </c:pt>
                <c:pt idx="165">
                  <c:v>1.45</c:v>
                </c:pt>
                <c:pt idx="166">
                  <c:v>1.4583333333333333</c:v>
                </c:pt>
                <c:pt idx="167">
                  <c:v>1.4666666666666666</c:v>
                </c:pt>
                <c:pt idx="168">
                  <c:v>1.4750000000000001</c:v>
                </c:pt>
                <c:pt idx="169">
                  <c:v>1.4833333333333334</c:v>
                </c:pt>
                <c:pt idx="170">
                  <c:v>1.4916666666666667</c:v>
                </c:pt>
                <c:pt idx="171">
                  <c:v>1.5</c:v>
                </c:pt>
                <c:pt idx="172">
                  <c:v>1.5083333333333333</c:v>
                </c:pt>
                <c:pt idx="173">
                  <c:v>1.5166666666666666</c:v>
                </c:pt>
                <c:pt idx="174">
                  <c:v>1.5249999999999999</c:v>
                </c:pt>
                <c:pt idx="175">
                  <c:v>1.5333333333333334</c:v>
                </c:pt>
                <c:pt idx="176">
                  <c:v>1.5416666666666667</c:v>
                </c:pt>
                <c:pt idx="177">
                  <c:v>1.55</c:v>
                </c:pt>
                <c:pt idx="178">
                  <c:v>1.5583333333333333</c:v>
                </c:pt>
                <c:pt idx="179">
                  <c:v>1.5666666666666667</c:v>
                </c:pt>
                <c:pt idx="180">
                  <c:v>1.575</c:v>
                </c:pt>
                <c:pt idx="181">
                  <c:v>1.5833333333333333</c:v>
                </c:pt>
                <c:pt idx="182">
                  <c:v>1.5916666666666666</c:v>
                </c:pt>
                <c:pt idx="183">
                  <c:v>1.6</c:v>
                </c:pt>
                <c:pt idx="184">
                  <c:v>1.6083333333333334</c:v>
                </c:pt>
                <c:pt idx="185">
                  <c:v>1.6166666666666667</c:v>
                </c:pt>
                <c:pt idx="186">
                  <c:v>1.625</c:v>
                </c:pt>
                <c:pt idx="187">
                  <c:v>1.6333333333333333</c:v>
                </c:pt>
                <c:pt idx="188">
                  <c:v>1.6416666666666666</c:v>
                </c:pt>
                <c:pt idx="189">
                  <c:v>1.65</c:v>
                </c:pt>
                <c:pt idx="190">
                  <c:v>1.6583333333333334</c:v>
                </c:pt>
                <c:pt idx="191">
                  <c:v>1.6666666666666667</c:v>
                </c:pt>
                <c:pt idx="192">
                  <c:v>1.675</c:v>
                </c:pt>
                <c:pt idx="193">
                  <c:v>1.6833333333333333</c:v>
                </c:pt>
                <c:pt idx="194">
                  <c:v>1.6916666666666667</c:v>
                </c:pt>
                <c:pt idx="195">
                  <c:v>1.7</c:v>
                </c:pt>
                <c:pt idx="196">
                  <c:v>1.7083333333333333</c:v>
                </c:pt>
                <c:pt idx="197">
                  <c:v>1.7166666666666666</c:v>
                </c:pt>
                <c:pt idx="198">
                  <c:v>1.7250000000000001</c:v>
                </c:pt>
                <c:pt idx="199">
                  <c:v>1.7333333333333334</c:v>
                </c:pt>
                <c:pt idx="200">
                  <c:v>1.7416666666666667</c:v>
                </c:pt>
                <c:pt idx="201">
                  <c:v>1.75</c:v>
                </c:pt>
                <c:pt idx="202">
                  <c:v>1.7583333333333333</c:v>
                </c:pt>
                <c:pt idx="203">
                  <c:v>1.7666666666666666</c:v>
                </c:pt>
                <c:pt idx="204">
                  <c:v>1.7749999999999999</c:v>
                </c:pt>
                <c:pt idx="205">
                  <c:v>1.7833333333333334</c:v>
                </c:pt>
                <c:pt idx="206">
                  <c:v>1.7916666666666667</c:v>
                </c:pt>
                <c:pt idx="207">
                  <c:v>1.8</c:v>
                </c:pt>
                <c:pt idx="208">
                  <c:v>1.8083333333333333</c:v>
                </c:pt>
                <c:pt idx="209">
                  <c:v>1.8166666666666667</c:v>
                </c:pt>
                <c:pt idx="210">
                  <c:v>1.825</c:v>
                </c:pt>
                <c:pt idx="211">
                  <c:v>1.8333333333333333</c:v>
                </c:pt>
                <c:pt idx="212">
                  <c:v>1.8416666666666666</c:v>
                </c:pt>
                <c:pt idx="213">
                  <c:v>1.85</c:v>
                </c:pt>
                <c:pt idx="214">
                  <c:v>1.8583333333333334</c:v>
                </c:pt>
                <c:pt idx="215">
                  <c:v>1.8666666666666667</c:v>
                </c:pt>
                <c:pt idx="216">
                  <c:v>1.875</c:v>
                </c:pt>
                <c:pt idx="217">
                  <c:v>1.8833333333333333</c:v>
                </c:pt>
                <c:pt idx="218">
                  <c:v>1.8916666666666666</c:v>
                </c:pt>
                <c:pt idx="219">
                  <c:v>1.9</c:v>
                </c:pt>
                <c:pt idx="220">
                  <c:v>1.9083333333333334</c:v>
                </c:pt>
                <c:pt idx="221">
                  <c:v>1.9166666666666667</c:v>
                </c:pt>
                <c:pt idx="222">
                  <c:v>1.925</c:v>
                </c:pt>
                <c:pt idx="223">
                  <c:v>1.9333333333333333</c:v>
                </c:pt>
                <c:pt idx="224">
                  <c:v>1.9416666666666667</c:v>
                </c:pt>
                <c:pt idx="225">
                  <c:v>1.95</c:v>
                </c:pt>
                <c:pt idx="226">
                  <c:v>1.9583333333333333</c:v>
                </c:pt>
                <c:pt idx="227">
                  <c:v>1.9666666666666666</c:v>
                </c:pt>
                <c:pt idx="228">
                  <c:v>1.9750000000000001</c:v>
                </c:pt>
                <c:pt idx="229">
                  <c:v>1.9833333333333334</c:v>
                </c:pt>
                <c:pt idx="230">
                  <c:v>1.9916666666666667</c:v>
                </c:pt>
                <c:pt idx="231">
                  <c:v>2</c:v>
                </c:pt>
                <c:pt idx="232">
                  <c:v>2.0083333333333333</c:v>
                </c:pt>
                <c:pt idx="233">
                  <c:v>2.0166666666666666</c:v>
                </c:pt>
                <c:pt idx="234">
                  <c:v>2.0249999999999999</c:v>
                </c:pt>
                <c:pt idx="235">
                  <c:v>2.0333333333333332</c:v>
                </c:pt>
                <c:pt idx="236">
                  <c:v>2.0416666666666665</c:v>
                </c:pt>
              </c:numCache>
            </c:numRef>
          </c:xVal>
          <c:yVal>
            <c:numRef>
              <c:f>'[22]1_Drop_07132_DropletJump_Water_'!$Q$7:$Q$243</c:f>
              <c:numCache>
                <c:formatCode>General</c:formatCode>
                <c:ptCount val="237"/>
                <c:pt idx="0">
                  <c:v>14.041725000000001</c:v>
                </c:pt>
                <c:pt idx="1">
                  <c:v>13.385369999999989</c:v>
                </c:pt>
                <c:pt idx="2">
                  <c:v>12.895904999999992</c:v>
                </c:pt>
                <c:pt idx="3">
                  <c:v>11.619720000000001</c:v>
                </c:pt>
                <c:pt idx="4">
                  <c:v>9.3977700000000119</c:v>
                </c:pt>
                <c:pt idx="5">
                  <c:v>8.1034650000000052</c:v>
                </c:pt>
                <c:pt idx="6">
                  <c:v>8.2070099999999968</c:v>
                </c:pt>
                <c:pt idx="7">
                  <c:v>8.0569500000000058</c:v>
                </c:pt>
                <c:pt idx="8">
                  <c:v>6.6370049999999958</c:v>
                </c:pt>
                <c:pt idx="9">
                  <c:v>5.7772800000000091</c:v>
                </c:pt>
                <c:pt idx="10">
                  <c:v>4.9807199999999918</c:v>
                </c:pt>
                <c:pt idx="11">
                  <c:v>5.030519999999985</c:v>
                </c:pt>
                <c:pt idx="12">
                  <c:v>5.1157350000000124</c:v>
                </c:pt>
                <c:pt idx="13">
                  <c:v>5.3782050000000092</c:v>
                </c:pt>
                <c:pt idx="14">
                  <c:v>5.2754699999999977</c:v>
                </c:pt>
                <c:pt idx="15">
                  <c:v>5.0844599999999973</c:v>
                </c:pt>
                <c:pt idx="16">
                  <c:v>5.7037199999999988</c:v>
                </c:pt>
                <c:pt idx="17">
                  <c:v>4.2369300000000099</c:v>
                </c:pt>
                <c:pt idx="18">
                  <c:v>3.6314549999999901</c:v>
                </c:pt>
                <c:pt idx="19">
                  <c:v>4.2765899999999846</c:v>
                </c:pt>
                <c:pt idx="20">
                  <c:v>3.6707550000000211</c:v>
                </c:pt>
                <c:pt idx="21">
                  <c:v>4.2465750000000124</c:v>
                </c:pt>
                <c:pt idx="22">
                  <c:v>5.1689699999999927</c:v>
                </c:pt>
                <c:pt idx="23">
                  <c:v>4.2458549999999917</c:v>
                </c:pt>
                <c:pt idx="24">
                  <c:v>4.3821300000000019</c:v>
                </c:pt>
                <c:pt idx="25">
                  <c:v>5.0066100000000002</c:v>
                </c:pt>
                <c:pt idx="26">
                  <c:v>4.2873450000000091</c:v>
                </c:pt>
                <c:pt idx="27">
                  <c:v>4.3940850000000076</c:v>
                </c:pt>
                <c:pt idx="28">
                  <c:v>3.8499899999999876</c:v>
                </c:pt>
                <c:pt idx="29">
                  <c:v>3.2950349999999951</c:v>
                </c:pt>
                <c:pt idx="30">
                  <c:v>4.5892799999999934</c:v>
                </c:pt>
                <c:pt idx="31">
                  <c:v>4.6835249999999906</c:v>
                </c:pt>
                <c:pt idx="32">
                  <c:v>4.0531200000000034</c:v>
                </c:pt>
                <c:pt idx="33">
                  <c:v>4.2073350000000165</c:v>
                </c:pt>
                <c:pt idx="34">
                  <c:v>3.6623249999999885</c:v>
                </c:pt>
                <c:pt idx="35">
                  <c:v>3.3505349999999723</c:v>
                </c:pt>
                <c:pt idx="36">
                  <c:v>4.4466000000000072</c:v>
                </c:pt>
                <c:pt idx="37">
                  <c:v>4.4470350000000014</c:v>
                </c:pt>
                <c:pt idx="38">
                  <c:v>3.4333800000000014</c:v>
                </c:pt>
                <c:pt idx="39">
                  <c:v>3.4178550000000296</c:v>
                </c:pt>
                <c:pt idx="40">
                  <c:v>2.9965950000000063</c:v>
                </c:pt>
                <c:pt idx="41">
                  <c:v>2.6109150000000003</c:v>
                </c:pt>
                <c:pt idx="42">
                  <c:v>3.4003799999999984</c:v>
                </c:pt>
                <c:pt idx="43">
                  <c:v>3.2450849999999676</c:v>
                </c:pt>
                <c:pt idx="44">
                  <c:v>3.279165000000015</c:v>
                </c:pt>
                <c:pt idx="45">
                  <c:v>4.1499600000000303</c:v>
                </c:pt>
                <c:pt idx="46">
                  <c:v>4.0924499999999853</c:v>
                </c:pt>
                <c:pt idx="47">
                  <c:v>3.9735149999999742</c:v>
                </c:pt>
                <c:pt idx="48">
                  <c:v>4.0155149999999828</c:v>
                </c:pt>
                <c:pt idx="49">
                  <c:v>3.8052450000000082</c:v>
                </c:pt>
                <c:pt idx="50">
                  <c:v>3.3538950000000156</c:v>
                </c:pt>
                <c:pt idx="51">
                  <c:v>3.5367149999999903</c:v>
                </c:pt>
                <c:pt idx="52">
                  <c:v>2.8782150000000062</c:v>
                </c:pt>
                <c:pt idx="53">
                  <c:v>2.4974400000000063</c:v>
                </c:pt>
                <c:pt idx="54">
                  <c:v>3.6739500000000014</c:v>
                </c:pt>
                <c:pt idx="55">
                  <c:v>3.8461649999999992</c:v>
                </c:pt>
                <c:pt idx="56">
                  <c:v>4.0277700000000038</c:v>
                </c:pt>
                <c:pt idx="57">
                  <c:v>3.8754150000000109</c:v>
                </c:pt>
                <c:pt idx="58">
                  <c:v>3.1792499999999979</c:v>
                </c:pt>
                <c:pt idx="59">
                  <c:v>3.1753199999999815</c:v>
                </c:pt>
                <c:pt idx="60">
                  <c:v>3.4992299999999865</c:v>
                </c:pt>
                <c:pt idx="61">
                  <c:v>2.6897700000000313</c:v>
                </c:pt>
                <c:pt idx="62">
                  <c:v>1.8801300000000243</c:v>
                </c:pt>
                <c:pt idx="63">
                  <c:v>1.8907799999999675</c:v>
                </c:pt>
                <c:pt idx="64">
                  <c:v>2.1943350000000184</c:v>
                </c:pt>
                <c:pt idx="65">
                  <c:v>3.3408149999999992</c:v>
                </c:pt>
                <c:pt idx="66">
                  <c:v>3.9005549999999545</c:v>
                </c:pt>
                <c:pt idx="67">
                  <c:v>3.9302400000000137</c:v>
                </c:pt>
                <c:pt idx="68">
                  <c:v>3.2955900000000327</c:v>
                </c:pt>
                <c:pt idx="69">
                  <c:v>2.9298900000000216</c:v>
                </c:pt>
                <c:pt idx="70">
                  <c:v>3.0914249999999921</c:v>
                </c:pt>
                <c:pt idx="71">
                  <c:v>2.4024899999999771</c:v>
                </c:pt>
                <c:pt idx="72">
                  <c:v>2.2376249999999942</c:v>
                </c:pt>
                <c:pt idx="73">
                  <c:v>2.4870300000000167</c:v>
                </c:pt>
                <c:pt idx="74">
                  <c:v>2.7276599999999984</c:v>
                </c:pt>
                <c:pt idx="75">
                  <c:v>3.7879800000000063</c:v>
                </c:pt>
                <c:pt idx="76">
                  <c:v>3.9233850000000015</c:v>
                </c:pt>
                <c:pt idx="77">
                  <c:v>3.5420099999999977</c:v>
                </c:pt>
                <c:pt idx="78">
                  <c:v>3.3671850000000081</c:v>
                </c:pt>
                <c:pt idx="79">
                  <c:v>2.4870450000000055</c:v>
                </c:pt>
                <c:pt idx="80">
                  <c:v>2.7497549999999826</c:v>
                </c:pt>
                <c:pt idx="81">
                  <c:v>3.1994699999999732</c:v>
                </c:pt>
                <c:pt idx="82">
                  <c:v>2.825160000000011</c:v>
                </c:pt>
                <c:pt idx="83">
                  <c:v>2.7128700000000094</c:v>
                </c:pt>
                <c:pt idx="84">
                  <c:v>2.4458099999999838</c:v>
                </c:pt>
                <c:pt idx="85">
                  <c:v>2.5614900000000063</c:v>
                </c:pt>
                <c:pt idx="86">
                  <c:v>2.603850000000012</c:v>
                </c:pt>
                <c:pt idx="87">
                  <c:v>3.0746549999999928</c:v>
                </c:pt>
                <c:pt idx="88">
                  <c:v>3.6321000000000403</c:v>
                </c:pt>
                <c:pt idx="89">
                  <c:v>2.8644000000000069</c:v>
                </c:pt>
                <c:pt idx="90">
                  <c:v>2.8564799999999657</c:v>
                </c:pt>
                <c:pt idx="91">
                  <c:v>2.8518000000000043</c:v>
                </c:pt>
                <c:pt idx="92">
                  <c:v>2.2883549999999708</c:v>
                </c:pt>
                <c:pt idx="93">
                  <c:v>2.2382399999999869</c:v>
                </c:pt>
                <c:pt idx="94">
                  <c:v>2.0657699999999934</c:v>
                </c:pt>
                <c:pt idx="95">
                  <c:v>1.8469800000000269</c:v>
                </c:pt>
                <c:pt idx="96">
                  <c:v>2.3867850000000068</c:v>
                </c:pt>
                <c:pt idx="97">
                  <c:v>2.4025199999999813</c:v>
                </c:pt>
                <c:pt idx="98">
                  <c:v>1.8704400000000554</c:v>
                </c:pt>
                <c:pt idx="99">
                  <c:v>2.2407599999999661</c:v>
                </c:pt>
                <c:pt idx="100">
                  <c:v>1.9251599999999769</c:v>
                </c:pt>
                <c:pt idx="101">
                  <c:v>2.5810500000000225</c:v>
                </c:pt>
                <c:pt idx="102">
                  <c:v>3.3275399999999955</c:v>
                </c:pt>
                <c:pt idx="103">
                  <c:v>2.7346050000000233</c:v>
                </c:pt>
                <c:pt idx="104">
                  <c:v>2.8924650000000263</c:v>
                </c:pt>
                <c:pt idx="105">
                  <c:v>2.8249950000000013</c:v>
                </c:pt>
                <c:pt idx="106">
                  <c:v>2.8401749999999382</c:v>
                </c:pt>
                <c:pt idx="107">
                  <c:v>3.0206399999999967</c:v>
                </c:pt>
                <c:pt idx="108">
                  <c:v>3.162495000000014</c:v>
                </c:pt>
                <c:pt idx="109">
                  <c:v>2.7556649999999827</c:v>
                </c:pt>
                <c:pt idx="110">
                  <c:v>1.8222300000000047</c:v>
                </c:pt>
                <c:pt idx="111">
                  <c:v>1.7534850000000013</c:v>
                </c:pt>
                <c:pt idx="112">
                  <c:v>1.8485250000000164</c:v>
                </c:pt>
                <c:pt idx="113">
                  <c:v>2.2070699999999732</c:v>
                </c:pt>
                <c:pt idx="114">
                  <c:v>2.6451150000000112</c:v>
                </c:pt>
                <c:pt idx="115">
                  <c:v>2.7629250000000383</c:v>
                </c:pt>
                <c:pt idx="116">
                  <c:v>2.7405299999999855</c:v>
                </c:pt>
                <c:pt idx="117">
                  <c:v>2.8007549999999704</c:v>
                </c:pt>
                <c:pt idx="118">
                  <c:v>3.0376500000000028</c:v>
                </c:pt>
                <c:pt idx="119">
                  <c:v>2.7843899999999877</c:v>
                </c:pt>
                <c:pt idx="120">
                  <c:v>2.4682349999999609</c:v>
                </c:pt>
                <c:pt idx="121">
                  <c:v>2.1331350000000171</c:v>
                </c:pt>
                <c:pt idx="122">
                  <c:v>1.831635000000027</c:v>
                </c:pt>
                <c:pt idx="123">
                  <c:v>2.391899999999989</c:v>
                </c:pt>
                <c:pt idx="124">
                  <c:v>2.6183399999999857</c:v>
                </c:pt>
                <c:pt idx="125">
                  <c:v>2.1549750000000323</c:v>
                </c:pt>
                <c:pt idx="126">
                  <c:v>2.6162100000000343</c:v>
                </c:pt>
                <c:pt idx="127">
                  <c:v>2.8167600000000093</c:v>
                </c:pt>
                <c:pt idx="128">
                  <c:v>2.3191349999999566</c:v>
                </c:pt>
                <c:pt idx="129">
                  <c:v>2.2826699999999356</c:v>
                </c:pt>
                <c:pt idx="130">
                  <c:v>2.1070500000000081</c:v>
                </c:pt>
                <c:pt idx="131">
                  <c:v>1.8119250000000164</c:v>
                </c:pt>
                <c:pt idx="132">
                  <c:v>1.9627649999999974</c:v>
                </c:pt>
                <c:pt idx="133">
                  <c:v>2.4961800000000167</c:v>
                </c:pt>
                <c:pt idx="134">
                  <c:v>2.415690000000037</c:v>
                </c:pt>
                <c:pt idx="135">
                  <c:v>2.5115400000000321</c:v>
                </c:pt>
                <c:pt idx="136">
                  <c:v>2.5873200000000196</c:v>
                </c:pt>
                <c:pt idx="137">
                  <c:v>2.2865999999999786</c:v>
                </c:pt>
                <c:pt idx="138">
                  <c:v>2.0328899999999805</c:v>
                </c:pt>
                <c:pt idx="139">
                  <c:v>1.4098199999999927</c:v>
                </c:pt>
                <c:pt idx="140">
                  <c:v>1.7154600000000286</c:v>
                </c:pt>
                <c:pt idx="141">
                  <c:v>1.7010149999999946</c:v>
                </c:pt>
                <c:pt idx="142">
                  <c:v>1.5748949999998985</c:v>
                </c:pt>
                <c:pt idx="143">
                  <c:v>2.3191050000000324</c:v>
                </c:pt>
                <c:pt idx="144">
                  <c:v>2.5846350000000839</c:v>
                </c:pt>
                <c:pt idx="145">
                  <c:v>2.4644100000000257</c:v>
                </c:pt>
                <c:pt idx="146">
                  <c:v>3.0804149999999986</c:v>
                </c:pt>
                <c:pt idx="147">
                  <c:v>2.7581099999999381</c:v>
                </c:pt>
                <c:pt idx="148">
                  <c:v>2.2137149999999828</c:v>
                </c:pt>
                <c:pt idx="149">
                  <c:v>2.9914350000000312</c:v>
                </c:pt>
                <c:pt idx="150">
                  <c:v>2.6681250000000034</c:v>
                </c:pt>
                <c:pt idx="151">
                  <c:v>2.2177950000000202</c:v>
                </c:pt>
                <c:pt idx="152">
                  <c:v>1.7083950000000137</c:v>
                </c:pt>
                <c:pt idx="153">
                  <c:v>0.97891499999999354</c:v>
                </c:pt>
                <c:pt idx="154">
                  <c:v>1.343160000000001</c:v>
                </c:pt>
                <c:pt idx="155">
                  <c:v>1.6778249999999773</c:v>
                </c:pt>
                <c:pt idx="156">
                  <c:v>2.2705500000000001</c:v>
                </c:pt>
                <c:pt idx="157">
                  <c:v>3.0825600000000186</c:v>
                </c:pt>
                <c:pt idx="158">
                  <c:v>2.9829150000000126</c:v>
                </c:pt>
                <c:pt idx="159">
                  <c:v>2.0393699999999271</c:v>
                </c:pt>
                <c:pt idx="160">
                  <c:v>1.375169999999919</c:v>
                </c:pt>
                <c:pt idx="161">
                  <c:v>1.2804750000000453</c:v>
                </c:pt>
                <c:pt idx="162">
                  <c:v>1.3400850000000375</c:v>
                </c:pt>
                <c:pt idx="163">
                  <c:v>2.7213449999999817</c:v>
                </c:pt>
                <c:pt idx="164">
                  <c:v>3.0070800000000197</c:v>
                </c:pt>
                <c:pt idx="165">
                  <c:v>2.3088000000000442</c:v>
                </c:pt>
                <c:pt idx="166">
                  <c:v>2.756835000000013</c:v>
                </c:pt>
                <c:pt idx="167">
                  <c:v>1.690034999999952</c:v>
                </c:pt>
                <c:pt idx="168">
                  <c:v>1.7422649999999784</c:v>
                </c:pt>
                <c:pt idx="169">
                  <c:v>2.3968500000000148</c:v>
                </c:pt>
                <c:pt idx="170">
                  <c:v>1.1796899999999866</c:v>
                </c:pt>
                <c:pt idx="171">
                  <c:v>1.7521350000000524</c:v>
                </c:pt>
                <c:pt idx="172">
                  <c:v>1.9459050000000389</c:v>
                </c:pt>
                <c:pt idx="173">
                  <c:v>2.1837599999999924</c:v>
                </c:pt>
                <c:pt idx="174">
                  <c:v>2.4103949999999763</c:v>
                </c:pt>
                <c:pt idx="175">
                  <c:v>1.6645800000000044</c:v>
                </c:pt>
                <c:pt idx="176">
                  <c:v>1.8417300000000125</c:v>
                </c:pt>
                <c:pt idx="177">
                  <c:v>1.3326000000000171</c:v>
                </c:pt>
                <c:pt idx="178">
                  <c:v>1.756439999999948</c:v>
                </c:pt>
                <c:pt idx="179">
                  <c:v>2.4292499999999073</c:v>
                </c:pt>
                <c:pt idx="180">
                  <c:v>1.7309249999999921</c:v>
                </c:pt>
                <c:pt idx="181">
                  <c:v>1.7952599999999919</c:v>
                </c:pt>
                <c:pt idx="182">
                  <c:v>2.3582550000000424</c:v>
                </c:pt>
                <c:pt idx="183">
                  <c:v>1.8602400000000685</c:v>
                </c:pt>
                <c:pt idx="184">
                  <c:v>1.770614999999971</c:v>
                </c:pt>
                <c:pt idx="185">
                  <c:v>1.8030000000000079</c:v>
                </c:pt>
                <c:pt idx="186">
                  <c:v>1.3798050000000472</c:v>
                </c:pt>
                <c:pt idx="187">
                  <c:v>1.6206749999999559</c:v>
                </c:pt>
                <c:pt idx="188">
                  <c:v>2.4938549999999715</c:v>
                </c:pt>
                <c:pt idx="189">
                  <c:v>2.5365899999999897</c:v>
                </c:pt>
                <c:pt idx="190">
                  <c:v>2.1143100000000103</c:v>
                </c:pt>
                <c:pt idx="191">
                  <c:v>2.6503050000000172</c:v>
                </c:pt>
                <c:pt idx="192">
                  <c:v>2.0819100000000113</c:v>
                </c:pt>
                <c:pt idx="193">
                  <c:v>1.5306449999999749</c:v>
                </c:pt>
                <c:pt idx="194">
                  <c:v>1.9081499999999707</c:v>
                </c:pt>
                <c:pt idx="195">
                  <c:v>1.2451650000000392</c:v>
                </c:pt>
                <c:pt idx="196">
                  <c:v>1.0087950000000134</c:v>
                </c:pt>
                <c:pt idx="197">
                  <c:v>1.6302899999999809</c:v>
                </c:pt>
                <c:pt idx="198">
                  <c:v>1.5117600000000131</c:v>
                </c:pt>
                <c:pt idx="199">
                  <c:v>1.7606100000000247</c:v>
                </c:pt>
                <c:pt idx="200">
                  <c:v>2.5900349999999861</c:v>
                </c:pt>
                <c:pt idx="201">
                  <c:v>2.5504199999999777</c:v>
                </c:pt>
                <c:pt idx="202">
                  <c:v>1.3242749999999859</c:v>
                </c:pt>
                <c:pt idx="203">
                  <c:v>1.0726050000000065</c:v>
                </c:pt>
                <c:pt idx="204">
                  <c:v>1.2555300000000358</c:v>
                </c:pt>
                <c:pt idx="205">
                  <c:v>1.0990349999999971</c:v>
                </c:pt>
                <c:pt idx="206">
                  <c:v>2.8710599999999786</c:v>
                </c:pt>
                <c:pt idx="207">
                  <c:v>3.2371050000000245</c:v>
                </c:pt>
                <c:pt idx="208">
                  <c:v>1.9713750000000019</c:v>
                </c:pt>
                <c:pt idx="209">
                  <c:v>1.7560649999999889</c:v>
                </c:pt>
                <c:pt idx="210">
                  <c:v>1.5389549999999907</c:v>
                </c:pt>
                <c:pt idx="211">
                  <c:v>2.2123349999999498</c:v>
                </c:pt>
                <c:pt idx="212">
                  <c:v>3.3433950000000401</c:v>
                </c:pt>
                <c:pt idx="213">
                  <c:v>2.2605600000000692</c:v>
                </c:pt>
                <c:pt idx="214">
                  <c:v>1.0791749999999389</c:v>
                </c:pt>
                <c:pt idx="215">
                  <c:v>0.8654850000000458</c:v>
                </c:pt>
                <c:pt idx="216">
                  <c:v>-0.36551999999998586</c:v>
                </c:pt>
                <c:pt idx="217">
                  <c:v>0.87473999999991392</c:v>
                </c:pt>
                <c:pt idx="218">
                  <c:v>2.6618250000000288</c:v>
                </c:pt>
                <c:pt idx="219">
                  <c:v>2.1345900000000206</c:v>
                </c:pt>
                <c:pt idx="220">
                  <c:v>1.9268849999999382</c:v>
                </c:pt>
                <c:pt idx="221">
                  <c:v>1.5611999999999959</c:v>
                </c:pt>
                <c:pt idx="222">
                  <c:v>1.0954050000000493</c:v>
                </c:pt>
                <c:pt idx="223">
                  <c:v>1.0463399999999723</c:v>
                </c:pt>
                <c:pt idx="224">
                  <c:v>2.1485099999999946</c:v>
                </c:pt>
                <c:pt idx="225">
                  <c:v>2.5333500000000164</c:v>
                </c:pt>
                <c:pt idx="226">
                  <c:v>1.4917799999999914</c:v>
                </c:pt>
                <c:pt idx="227">
                  <c:v>1.2345449999999936</c:v>
                </c:pt>
                <c:pt idx="228">
                  <c:v>1.0702649999999991</c:v>
                </c:pt>
                <c:pt idx="229">
                  <c:v>1.1001150000000415</c:v>
                </c:pt>
                <c:pt idx="230">
                  <c:v>2.3653950000000279</c:v>
                </c:pt>
                <c:pt idx="231">
                  <c:v>2.2843349999999951</c:v>
                </c:pt>
                <c:pt idx="232">
                  <c:v>1.3281149999999897</c:v>
                </c:pt>
                <c:pt idx="233">
                  <c:v>1.6326599999999658</c:v>
                </c:pt>
                <c:pt idx="234">
                  <c:v>1.4189249999999731</c:v>
                </c:pt>
                <c:pt idx="235">
                  <c:v>1.3267899999999777</c:v>
                </c:pt>
                <c:pt idx="236">
                  <c:v>1.9091099999999983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E12-42FB-B989-B0B0A05A3D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8349472"/>
        <c:axId val="568346848"/>
      </c:scatterChart>
      <c:valAx>
        <c:axId val="5683494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46848"/>
        <c:crosses val="autoZero"/>
        <c:crossBetween val="midCat"/>
      </c:valAx>
      <c:valAx>
        <c:axId val="568346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494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4"/>
            <c:dispRSqr val="1"/>
            <c:dispEq val="1"/>
            <c:trendlineLbl>
              <c:layout>
                <c:manualLayout>
                  <c:x val="-3.9986657917760279E-2"/>
                  <c:y val="-0.4520753135024788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'[22]1_Drop_07132_DropletJump_Water_'!$S$8:$S$240</c:f>
              <c:numCache>
                <c:formatCode>General</c:formatCode>
                <c:ptCount val="233"/>
                <c:pt idx="0">
                  <c:v>1.10580225</c:v>
                </c:pt>
                <c:pt idx="1">
                  <c:v>1.2115052499999999</c:v>
                </c:pt>
                <c:pt idx="2">
                  <c:v>1.3207339999999999</c:v>
                </c:pt>
                <c:pt idx="3">
                  <c:v>1.4051672499999999</c:v>
                </c:pt>
                <c:pt idx="4">
                  <c:v>1.4773635000000001</c:v>
                </c:pt>
                <c:pt idx="5">
                  <c:v>1.540225</c:v>
                </c:pt>
                <c:pt idx="6">
                  <c:v>1.614147</c:v>
                </c:pt>
                <c:pt idx="7">
                  <c:v>1.6745075</c:v>
                </c:pt>
                <c:pt idx="8">
                  <c:v>1.7247637499999999</c:v>
                </c:pt>
                <c:pt idx="9">
                  <c:v>1.7707955000000002</c:v>
                </c:pt>
                <c:pt idx="10">
                  <c:v>1.8077757499999998</c:v>
                </c:pt>
                <c:pt idx="11">
                  <c:v>1.8546374999999999</c:v>
                </c:pt>
                <c:pt idx="12">
                  <c:v>1.893038</c:v>
                </c:pt>
                <c:pt idx="13">
                  <c:v>1.9442742500000001</c:v>
                </c:pt>
                <c:pt idx="14">
                  <c:v>1.9809625</c:v>
                </c:pt>
                <c:pt idx="15">
                  <c:v>2.02901525</c:v>
                </c:pt>
                <c:pt idx="16">
                  <c:v>2.0760244999999999</c:v>
                </c:pt>
                <c:pt idx="17">
                  <c:v>2.0996307500000002</c:v>
                </c:pt>
                <c:pt idx="18">
                  <c:v>2.1365487499999998</c:v>
                </c:pt>
                <c:pt idx="19">
                  <c:v>2.17090725</c:v>
                </c:pt>
                <c:pt idx="20">
                  <c:v>2.1977280000000001</c:v>
                </c:pt>
                <c:pt idx="21">
                  <c:v>2.2416835000000002</c:v>
                </c:pt>
                <c:pt idx="22">
                  <c:v>2.2838775</c:v>
                </c:pt>
                <c:pt idx="23">
                  <c:v>2.31244775</c:v>
                </c:pt>
                <c:pt idx="24">
                  <c:v>2.356913</c:v>
                </c:pt>
                <c:pt idx="25">
                  <c:v>2.39589125</c:v>
                </c:pt>
                <c:pt idx="26">
                  <c:v>2.4283687500000002</c:v>
                </c:pt>
                <c:pt idx="27">
                  <c:v>2.4691260000000002</c:v>
                </c:pt>
                <c:pt idx="28">
                  <c:v>2.49253525</c:v>
                </c:pt>
                <c:pt idx="29">
                  <c:v>2.5240432500000001</c:v>
                </c:pt>
                <c:pt idx="30">
                  <c:v>2.5690232499999999</c:v>
                </c:pt>
                <c:pt idx="31">
                  <c:v>2.6021019999999999</c:v>
                </c:pt>
                <c:pt idx="32">
                  <c:v>2.6365752499999999</c:v>
                </c:pt>
                <c:pt idx="33">
                  <c:v>2.6722242500000002</c:v>
                </c:pt>
                <c:pt idx="34">
                  <c:v>2.6976139999999997</c:v>
                </c:pt>
                <c:pt idx="35">
                  <c:v>2.7280664999999997</c:v>
                </c:pt>
                <c:pt idx="36">
                  <c:v>2.7717239999999999</c:v>
                </c:pt>
                <c:pt idx="37">
                  <c:v>2.8021837499999998</c:v>
                </c:pt>
                <c:pt idx="38">
                  <c:v>2.8289469999999999</c:v>
                </c:pt>
                <c:pt idx="39">
                  <c:v>2.8591480000000002</c:v>
                </c:pt>
                <c:pt idx="40">
                  <c:v>2.87889025</c:v>
                </c:pt>
                <c:pt idx="41">
                  <c:v>2.9026632500000003</c:v>
                </c:pt>
                <c:pt idx="42">
                  <c:v>2.93556325</c:v>
                </c:pt>
                <c:pt idx="43">
                  <c:v>2.9567479999999997</c:v>
                </c:pt>
                <c:pt idx="44">
                  <c:v>2.9902160000000002</c:v>
                </c:pt>
                <c:pt idx="45">
                  <c:v>3.0259140000000002</c:v>
                </c:pt>
                <c:pt idx="46">
                  <c:v>3.0584235</c:v>
                </c:pt>
                <c:pt idx="47">
                  <c:v>3.0921392499999998</c:v>
                </c:pt>
                <c:pt idx="48">
                  <c:v>3.1253487499999997</c:v>
                </c:pt>
                <c:pt idx="49">
                  <c:v>3.1555599999999999</c:v>
                </c:pt>
                <c:pt idx="50">
                  <c:v>3.1812469999999999</c:v>
                </c:pt>
                <c:pt idx="51">
                  <c:v>3.2145052499999998</c:v>
                </c:pt>
                <c:pt idx="52">
                  <c:v>3.22921725</c:v>
                </c:pt>
                <c:pt idx="53">
                  <c:v>3.2561292499999999</c:v>
                </c:pt>
                <c:pt idx="54">
                  <c:v>3.2904497500000001</c:v>
                </c:pt>
                <c:pt idx="55">
                  <c:v>3.3202319999999999</c:v>
                </c:pt>
                <c:pt idx="56">
                  <c:v>3.3575792500000001</c:v>
                </c:pt>
                <c:pt idx="57">
                  <c:v>3.38482225</c:v>
                </c:pt>
                <c:pt idx="58">
                  <c:v>3.4105667500000001</c:v>
                </c:pt>
                <c:pt idx="59">
                  <c:v>3.4377442499999997</c:v>
                </c:pt>
                <c:pt idx="60">
                  <c:v>3.4688872499999999</c:v>
                </c:pt>
                <c:pt idx="61">
                  <c:v>3.4825737500000002</c:v>
                </c:pt>
                <c:pt idx="62">
                  <c:v>3.5002227500000003</c:v>
                </c:pt>
                <c:pt idx="63">
                  <c:v>3.5140867499999997</c:v>
                </c:pt>
                <c:pt idx="64">
                  <c:v>3.5367950000000006</c:v>
                </c:pt>
                <c:pt idx="65">
                  <c:v>3.5697669999999997</c:v>
                </c:pt>
                <c:pt idx="66">
                  <c:v>3.6018042499999998</c:v>
                </c:pt>
                <c:pt idx="67">
                  <c:v>3.6352709999999999</c:v>
                </c:pt>
                <c:pt idx="68">
                  <c:v>3.6567307500000004</c:v>
                </c:pt>
                <c:pt idx="69">
                  <c:v>3.6841025000000003</c:v>
                </c:pt>
                <c:pt idx="70">
                  <c:v>3.7082545000000002</c:v>
                </c:pt>
                <c:pt idx="71">
                  <c:v>3.7241439999999999</c:v>
                </c:pt>
                <c:pt idx="72">
                  <c:v>3.7455482500000001</c:v>
                </c:pt>
                <c:pt idx="73">
                  <c:v>3.7655945000000002</c:v>
                </c:pt>
                <c:pt idx="74">
                  <c:v>3.7910092500000001</c:v>
                </c:pt>
                <c:pt idx="75">
                  <c:v>3.8287275000000003</c:v>
                </c:pt>
                <c:pt idx="76">
                  <c:v>3.8563990000000001</c:v>
                </c:pt>
                <c:pt idx="77">
                  <c:v>3.8877610000000002</c:v>
                </c:pt>
                <c:pt idx="78">
                  <c:v>3.9125187500000003</c:v>
                </c:pt>
                <c:pt idx="79">
                  <c:v>3.9292117500000003</c:v>
                </c:pt>
                <c:pt idx="80">
                  <c:v>3.958348</c:v>
                </c:pt>
                <c:pt idx="81">
                  <c:v>3.9825362499999999</c:v>
                </c:pt>
                <c:pt idx="82">
                  <c:v>4.0054340000000002</c:v>
                </c:pt>
                <c:pt idx="83">
                  <c:v>4.02775075</c:v>
                </c:pt>
                <c:pt idx="84">
                  <c:v>4.0461974999999999</c:v>
                </c:pt>
                <c:pt idx="85">
                  <c:v>4.0704422500000002</c:v>
                </c:pt>
                <c:pt idx="86">
                  <c:v>4.0895950000000001</c:v>
                </c:pt>
                <c:pt idx="87">
                  <c:v>4.1216865</c:v>
                </c:pt>
                <c:pt idx="88">
                  <c:v>4.1501300000000008</c:v>
                </c:pt>
                <c:pt idx="89">
                  <c:v>4.1694265000000001</c:v>
                </c:pt>
                <c:pt idx="90">
                  <c:v>4.1977380000000002</c:v>
                </c:pt>
                <c:pt idx="91">
                  <c:v>4.2169565000000002</c:v>
                </c:pt>
                <c:pt idx="92">
                  <c:v>4.2358772499999997</c:v>
                </c:pt>
                <c:pt idx="93">
                  <c:v>4.2542605</c:v>
                </c:pt>
                <c:pt idx="94">
                  <c:v>4.2703067499999996</c:v>
                </c:pt>
                <c:pt idx="95">
                  <c:v>4.2850435000000004</c:v>
                </c:pt>
                <c:pt idx="96">
                  <c:v>4.3100864999999997</c:v>
                </c:pt>
                <c:pt idx="97">
                  <c:v>4.3250855000000001</c:v>
                </c:pt>
                <c:pt idx="98">
                  <c:v>4.3412605000000006</c:v>
                </c:pt>
                <c:pt idx="99">
                  <c:v>4.3624314999999996</c:v>
                </c:pt>
                <c:pt idx="100">
                  <c:v>4.3733465000000002</c:v>
                </c:pt>
                <c:pt idx="101">
                  <c:v>4.4054489999999999</c:v>
                </c:pt>
                <c:pt idx="102">
                  <c:v>4.4288055000000002</c:v>
                </c:pt>
                <c:pt idx="103">
                  <c:v>4.4510257500000003</c:v>
                </c:pt>
                <c:pt idx="104">
                  <c:v>4.4770132500000006</c:v>
                </c:pt>
                <c:pt idx="105">
                  <c:v>4.4981090000000004</c:v>
                </c:pt>
                <c:pt idx="106">
                  <c:v>4.5243494999999996</c:v>
                </c:pt>
                <c:pt idx="107">
                  <c:v>4.5484530000000003</c:v>
                </c:pt>
                <c:pt idx="108">
                  <c:v>4.5770577499999998</c:v>
                </c:pt>
                <c:pt idx="109">
                  <c:v>4.59438075</c:v>
                </c:pt>
                <c:pt idx="110">
                  <c:v>4.6074282499999999</c:v>
                </c:pt>
                <c:pt idx="111">
                  <c:v>4.6236055</c:v>
                </c:pt>
                <c:pt idx="112">
                  <c:v>4.6382370000000002</c:v>
                </c:pt>
                <c:pt idx="113">
                  <c:v>4.6603899999999996</c:v>
                </c:pt>
                <c:pt idx="114">
                  <c:v>4.6823222500000004</c:v>
                </c:pt>
                <c:pt idx="115">
                  <c:v>4.7064387500000002</c:v>
                </c:pt>
                <c:pt idx="116">
                  <c:v>4.7279977500000001</c:v>
                </c:pt>
                <c:pt idx="117">
                  <c:v>4.7531179999999997</c:v>
                </c:pt>
                <c:pt idx="118">
                  <c:v>4.7786252500000002</c:v>
                </c:pt>
                <c:pt idx="119">
                  <c:v>4.7995244999999995</c:v>
                </c:pt>
                <c:pt idx="120">
                  <c:v>4.8197624999999995</c:v>
                </c:pt>
                <c:pt idx="121">
                  <c:v>4.8350767499999998</c:v>
                </c:pt>
                <c:pt idx="122">
                  <c:v>4.85028975</c:v>
                </c:pt>
                <c:pt idx="123">
                  <c:v>4.8749417499999996</c:v>
                </c:pt>
                <c:pt idx="124">
                  <c:v>4.8939287499999997</c:v>
                </c:pt>
                <c:pt idx="125">
                  <c:v>4.9108580000000002</c:v>
                </c:pt>
                <c:pt idx="126">
                  <c:v>4.9375322500000003</c:v>
                </c:pt>
                <c:pt idx="127">
                  <c:v>4.9578040000000003</c:v>
                </c:pt>
                <c:pt idx="128">
                  <c:v>4.9761844999999996</c:v>
                </c:pt>
                <c:pt idx="129">
                  <c:v>4.9958484999999992</c:v>
                </c:pt>
                <c:pt idx="130">
                  <c:v>5.0113019999999997</c:v>
                </c:pt>
                <c:pt idx="131">
                  <c:v>5.0260472499999995</c:v>
                </c:pt>
                <c:pt idx="132">
                  <c:v>5.0440147499999997</c:v>
                </c:pt>
                <c:pt idx="133">
                  <c:v>5.0676502499999998</c:v>
                </c:pt>
                <c:pt idx="134">
                  <c:v>5.0842762500000003</c:v>
                </c:pt>
                <c:pt idx="135">
                  <c:v>5.1095092500000003</c:v>
                </c:pt>
                <c:pt idx="136">
                  <c:v>5.1273982500000006</c:v>
                </c:pt>
                <c:pt idx="137">
                  <c:v>5.14761925</c:v>
                </c:pt>
                <c:pt idx="138">
                  <c:v>5.1612797500000003</c:v>
                </c:pt>
                <c:pt idx="139">
                  <c:v>5.1711162499999999</c:v>
                </c:pt>
                <c:pt idx="140">
                  <c:v>5.1898707500000008</c:v>
                </c:pt>
                <c:pt idx="141">
                  <c:v>5.1994664999999998</c:v>
                </c:pt>
                <c:pt idx="142">
                  <c:v>5.2161189999999991</c:v>
                </c:pt>
                <c:pt idx="143">
                  <c:v>5.2381182500000003</c:v>
                </c:pt>
                <c:pt idx="144">
                  <c:v>5.2591962500000005</c:v>
                </c:pt>
                <c:pt idx="145">
                  <c:v>5.2791917500000007</c:v>
                </c:pt>
                <c:pt idx="146">
                  <c:v>5.3105365000000004</c:v>
                </c:pt>
                <c:pt idx="147">
                  <c:v>5.3251602499999997</c:v>
                </c:pt>
                <c:pt idx="148">
                  <c:v>5.3474317500000002</c:v>
                </c:pt>
                <c:pt idx="149">
                  <c:v>5.3750175000000002</c:v>
                </c:pt>
                <c:pt idx="150">
                  <c:v>5.3919005000000002</c:v>
                </c:pt>
                <c:pt idx="151">
                  <c:v>5.4119807500000006</c:v>
                </c:pt>
                <c:pt idx="152">
                  <c:v>5.4203737500000004</c:v>
                </c:pt>
                <c:pt idx="153">
                  <c:v>5.4282960000000005</c:v>
                </c:pt>
                <c:pt idx="154">
                  <c:v>5.4427597500000005</c:v>
                </c:pt>
                <c:pt idx="155">
                  <c:v>5.4562597500000001</c:v>
                </c:pt>
                <c:pt idx="156">
                  <c:v>5.4806022500000005</c:v>
                </c:pt>
                <c:pt idx="157">
                  <c:v>5.5076357500000004</c:v>
                </c:pt>
                <c:pt idx="158">
                  <c:v>5.5303175000000007</c:v>
                </c:pt>
                <c:pt idx="159">
                  <c:v>5.5416252499999992</c:v>
                </c:pt>
                <c:pt idx="160">
                  <c:v>5.5532369999999993</c:v>
                </c:pt>
                <c:pt idx="161">
                  <c:v>5.5629664999999999</c:v>
                </c:pt>
                <c:pt idx="162">
                  <c:v>5.5755717499999999</c:v>
                </c:pt>
                <c:pt idx="163">
                  <c:v>5.6083222499999996</c:v>
                </c:pt>
                <c:pt idx="164">
                  <c:v>5.6256897500000003</c:v>
                </c:pt>
                <c:pt idx="165">
                  <c:v>5.6468022500000004</c:v>
                </c:pt>
                <c:pt idx="166">
                  <c:v>5.6716370000000005</c:v>
                </c:pt>
                <c:pt idx="167">
                  <c:v>5.6749694999999996</c:v>
                </c:pt>
                <c:pt idx="168">
                  <c:v>5.7006747500000001</c:v>
                </c:pt>
                <c:pt idx="169">
                  <c:v>5.7149169999999998</c:v>
                </c:pt>
                <c:pt idx="170">
                  <c:v>5.7203362499999999</c:v>
                </c:pt>
                <c:pt idx="171">
                  <c:v>5.7441192500000007</c:v>
                </c:pt>
                <c:pt idx="172">
                  <c:v>5.7527680000000005</c:v>
                </c:pt>
                <c:pt idx="173">
                  <c:v>5.7805152500000005</c:v>
                </c:pt>
                <c:pt idx="174">
                  <c:v>5.7929412500000002</c:v>
                </c:pt>
                <c:pt idx="175">
                  <c:v>5.8082582500000006</c:v>
                </c:pt>
                <c:pt idx="176">
                  <c:v>5.8236367500000004</c:v>
                </c:pt>
                <c:pt idx="177">
                  <c:v>5.8304682500000009</c:v>
                </c:pt>
                <c:pt idx="178">
                  <c:v>5.8529107499999995</c:v>
                </c:pt>
                <c:pt idx="179">
                  <c:v>5.8709557499999994</c:v>
                </c:pt>
                <c:pt idx="180">
                  <c:v>5.8817594999999994</c:v>
                </c:pt>
                <c:pt idx="181">
                  <c:v>5.9008767499999992</c:v>
                </c:pt>
                <c:pt idx="182">
                  <c:v>5.9210637500000001</c:v>
                </c:pt>
                <c:pt idx="183">
                  <c:v>5.9318807500000004</c:v>
                </c:pt>
                <c:pt idx="184">
                  <c:v>5.9505739999999996</c:v>
                </c:pt>
                <c:pt idx="185">
                  <c:v>5.9619307500000005</c:v>
                </c:pt>
                <c:pt idx="186">
                  <c:v>5.9735707500000004</c:v>
                </c:pt>
                <c:pt idx="187">
                  <c:v>5.9889419999999998</c:v>
                </c:pt>
                <c:pt idx="188">
                  <c:v>6.0151349999999999</c:v>
                </c:pt>
                <c:pt idx="189">
                  <c:v>6.0312184999999996</c:v>
                </c:pt>
                <c:pt idx="190">
                  <c:v>6.0503735000000001</c:v>
                </c:pt>
                <c:pt idx="191">
                  <c:v>6.0753902499999999</c:v>
                </c:pt>
                <c:pt idx="192">
                  <c:v>6.0850720000000003</c:v>
                </c:pt>
                <c:pt idx="193">
                  <c:v>6.1009009999999995</c:v>
                </c:pt>
                <c:pt idx="194">
                  <c:v>6.1168744999999998</c:v>
                </c:pt>
                <c:pt idx="195">
                  <c:v>6.1216537500000001</c:v>
                </c:pt>
                <c:pt idx="196">
                  <c:v>6.13368775</c:v>
                </c:pt>
                <c:pt idx="197">
                  <c:v>6.1488252499999998</c:v>
                </c:pt>
                <c:pt idx="198">
                  <c:v>6.1588837500000002</c:v>
                </c:pt>
                <c:pt idx="199">
                  <c:v>6.1781687500000002</c:v>
                </c:pt>
                <c:pt idx="200">
                  <c:v>6.202051</c:v>
                </c:pt>
                <c:pt idx="201">
                  <c:v>6.2206757499999998</c:v>
                </c:pt>
                <c:pt idx="202">
                  <c:v>6.2241222499999997</c:v>
                </c:pt>
                <c:pt idx="203">
                  <c:v>6.2385524999999999</c:v>
                </c:pt>
                <c:pt idx="204">
                  <c:v>6.2450477500000003</c:v>
                </c:pt>
                <c:pt idx="205">
                  <c:v>6.2568697499999999</c:v>
                </c:pt>
                <c:pt idx="206">
                  <c:v>6.29289875</c:v>
                </c:pt>
                <c:pt idx="207">
                  <c:v>6.3108215000000003</c:v>
                </c:pt>
                <c:pt idx="208">
                  <c:v>6.325755</c:v>
                </c:pt>
                <c:pt idx="209">
                  <c:v>6.3400892500000001</c:v>
                </c:pt>
                <c:pt idx="210">
                  <c:v>6.3514042499999999</c:v>
                </c:pt>
                <c:pt idx="211">
                  <c:v>6.3769614999999993</c:v>
                </c:pt>
                <c:pt idx="212">
                  <c:v>6.4071275000000005</c:v>
                </c:pt>
                <c:pt idx="213">
                  <c:v>6.4146375000000004</c:v>
                </c:pt>
                <c:pt idx="214">
                  <c:v>6.4251137499999995</c:v>
                </c:pt>
                <c:pt idx="215">
                  <c:v>6.4290622500000012</c:v>
                </c:pt>
                <c:pt idx="216">
                  <c:v>6.4190217499999997</c:v>
                </c:pt>
                <c:pt idx="217">
                  <c:v>6.4436412499999998</c:v>
                </c:pt>
                <c:pt idx="218">
                  <c:v>6.4633855000000002</c:v>
                </c:pt>
                <c:pt idx="219">
                  <c:v>6.4792177500000001</c:v>
                </c:pt>
                <c:pt idx="220">
                  <c:v>6.4955002499999992</c:v>
                </c:pt>
                <c:pt idx="221">
                  <c:v>6.50523775</c:v>
                </c:pt>
                <c:pt idx="222">
                  <c:v>6.513757</c:v>
                </c:pt>
                <c:pt idx="223">
                  <c:v>6.5226767499999996</c:v>
                </c:pt>
                <c:pt idx="224">
                  <c:v>6.5495654999999999</c:v>
                </c:pt>
                <c:pt idx="225">
                  <c:v>6.5648992499999999</c:v>
                </c:pt>
                <c:pt idx="226">
                  <c:v>6.5744284999999998</c:v>
                </c:pt>
                <c:pt idx="227">
                  <c:v>6.5854749999999997</c:v>
                </c:pt>
                <c:pt idx="228">
                  <c:v>6.5922662499999998</c:v>
                </c:pt>
                <c:pt idx="229">
                  <c:v>6.6038102500000004</c:v>
                </c:pt>
                <c:pt idx="230">
                  <c:v>6.6316895000000002</c:v>
                </c:pt>
                <c:pt idx="231">
                  <c:v>6.6418825000000004</c:v>
                </c:pt>
                <c:pt idx="232">
                  <c:v>6.6538247500000001</c:v>
                </c:pt>
              </c:numCache>
            </c:numRef>
          </c:xVal>
          <c:yVal>
            <c:numRef>
              <c:f>'[22]1_Drop_07132_DropletJump_Water_'!$T$8:$T$240</c:f>
              <c:numCache>
                <c:formatCode>General</c:formatCode>
                <c:ptCount val="233"/>
                <c:pt idx="0">
                  <c:v>-128.00447999999966</c:v>
                </c:pt>
                <c:pt idx="1">
                  <c:v>-157.03200000000015</c:v>
                </c:pt>
                <c:pt idx="2">
                  <c:v>-91.529279999999531</c:v>
                </c:pt>
                <c:pt idx="3">
                  <c:v>-140.74055999999985</c:v>
                </c:pt>
                <c:pt idx="4">
                  <c:v>-98.429760000000357</c:v>
                </c:pt>
                <c:pt idx="5">
                  <c:v>-75.353759999999781</c:v>
                </c:pt>
                <c:pt idx="6">
                  <c:v>-74.538000000000878</c:v>
                </c:pt>
                <c:pt idx="7">
                  <c:v>-77.933519999999703</c:v>
                </c:pt>
                <c:pt idx="8">
                  <c:v>-63.244799999999941</c:v>
                </c:pt>
                <c:pt idx="9">
                  <c:v>2.8224000000005902</c:v>
                </c:pt>
                <c:pt idx="10">
                  <c:v>-26.909280000001139</c:v>
                </c:pt>
                <c:pt idx="11">
                  <c:v>31.888800000001396</c:v>
                </c:pt>
                <c:pt idx="12">
                  <c:v>0.42479999999926576</c:v>
                </c:pt>
                <c:pt idx="13">
                  <c:v>-42.607439999999386</c:v>
                </c:pt>
                <c:pt idx="14">
                  <c:v>-41.236560000001539</c:v>
                </c:pt>
                <c:pt idx="15">
                  <c:v>-6.709679999999099</c:v>
                </c:pt>
                <c:pt idx="16">
                  <c:v>-61.148159999999756</c:v>
                </c:pt>
                <c:pt idx="17">
                  <c:v>-8.794799999999583</c:v>
                </c:pt>
                <c:pt idx="18">
                  <c:v>53.532719999998768</c:v>
                </c:pt>
                <c:pt idx="19">
                  <c:v>-24.041519999998684</c:v>
                </c:pt>
                <c:pt idx="20">
                  <c:v>29.107439999999514</c:v>
                </c:pt>
                <c:pt idx="21">
                  <c:v>35.013599999999485</c:v>
                </c:pt>
                <c:pt idx="22">
                  <c:v>-33.056639999999646</c:v>
                </c:pt>
                <c:pt idx="23">
                  <c:v>-4.1378399999996418</c:v>
                </c:pt>
                <c:pt idx="24">
                  <c:v>-14.863680000000556</c:v>
                </c:pt>
                <c:pt idx="25">
                  <c:v>-37.316879999999763</c:v>
                </c:pt>
                <c:pt idx="26">
                  <c:v>17.285039999999441</c:v>
                </c:pt>
                <c:pt idx="27">
                  <c:v>1.7315999999996734</c:v>
                </c:pt>
                <c:pt idx="28">
                  <c:v>-18.097919999999874</c:v>
                </c:pt>
                <c:pt idx="29">
                  <c:v>35.250480000001268</c:v>
                </c:pt>
                <c:pt idx="30">
                  <c:v>-17.620560000001575</c:v>
                </c:pt>
                <c:pt idx="31">
                  <c:v>-41.839199999999437</c:v>
                </c:pt>
                <c:pt idx="32">
                  <c:v>30.466800000000234</c:v>
                </c:pt>
                <c:pt idx="33">
                  <c:v>-11.558880000000329</c:v>
                </c:pt>
                <c:pt idx="34">
                  <c:v>-25.590960000000393</c:v>
                </c:pt>
                <c:pt idx="35">
                  <c:v>13.856400000002367</c:v>
                </c:pt>
                <c:pt idx="36">
                  <c:v>-30.845520000000732</c:v>
                </c:pt>
                <c:pt idx="37">
                  <c:v>-57.267359999999599</c:v>
                </c:pt>
                <c:pt idx="38">
                  <c:v>7.0279199999994546</c:v>
                </c:pt>
                <c:pt idx="39">
                  <c:v>-16.066080000001079</c:v>
                </c:pt>
                <c:pt idx="40">
                  <c:v>9.408960000000377</c:v>
                </c:pt>
                <c:pt idx="41">
                  <c:v>45.952560000000773</c:v>
                </c:pt>
                <c:pt idx="42">
                  <c:v>25.161119999998505</c:v>
                </c:pt>
                <c:pt idx="43">
                  <c:v>2.3493600000003312</c:v>
                </c:pt>
                <c:pt idx="44">
                  <c:v>34.631280000000402</c:v>
                </c:pt>
                <c:pt idx="45">
                  <c:v>-9.3794400000007272</c:v>
                </c:pt>
                <c:pt idx="46">
                  <c:v>-28.831679999999977</c:v>
                </c:pt>
                <c:pt idx="47">
                  <c:v>2.1564000000002181</c:v>
                </c:pt>
                <c:pt idx="48">
                  <c:v>-54.730799999998681</c:v>
                </c:pt>
                <c:pt idx="49">
                  <c:v>-18.136800000000203</c:v>
                </c:pt>
                <c:pt idx="50">
                  <c:v>11.83463999999986</c:v>
                </c:pt>
                <c:pt idx="51">
                  <c:v>11.79431999999934</c:v>
                </c:pt>
                <c:pt idx="52">
                  <c:v>11.7763200000013</c:v>
                </c:pt>
                <c:pt idx="53">
                  <c:v>36.089279999998929</c:v>
                </c:pt>
                <c:pt idx="54">
                  <c:v>-3.3623999999993259</c:v>
                </c:pt>
                <c:pt idx="55">
                  <c:v>-20.571840000001629</c:v>
                </c:pt>
                <c:pt idx="56">
                  <c:v>3.9189600000010216</c:v>
                </c:pt>
                <c:pt idx="57">
                  <c:v>-68.142959999999704</c:v>
                </c:pt>
                <c:pt idx="58">
                  <c:v>-27.630719999999656</c:v>
                </c:pt>
                <c:pt idx="59">
                  <c:v>-34.215840000001805</c:v>
                </c:pt>
                <c:pt idx="60">
                  <c:v>-12.871439999996426</c:v>
                </c:pt>
                <c:pt idx="61">
                  <c:v>5.2675199999970346</c:v>
                </c:pt>
                <c:pt idx="62">
                  <c:v>52.850159999999278</c:v>
                </c:pt>
                <c:pt idx="63">
                  <c:v>45.555120000000215</c:v>
                </c:pt>
                <c:pt idx="64">
                  <c:v>21.875760000002913</c:v>
                </c:pt>
                <c:pt idx="65">
                  <c:v>13.430879999997245</c:v>
                </c:pt>
                <c:pt idx="66">
                  <c:v>-25.401599999997586</c:v>
                </c:pt>
                <c:pt idx="67">
                  <c:v>-46.505520000001326</c:v>
                </c:pt>
                <c:pt idx="68">
                  <c:v>-34.739999999999611</c:v>
                </c:pt>
                <c:pt idx="69">
                  <c:v>-4.0708800000011536</c:v>
                </c:pt>
                <c:pt idx="70">
                  <c:v>-5.6361599999999612</c:v>
                </c:pt>
                <c:pt idx="71">
                  <c:v>39.070800000000645</c:v>
                </c:pt>
                <c:pt idx="72">
                  <c:v>33.932160000000529</c:v>
                </c:pt>
                <c:pt idx="73">
                  <c:v>28.678319999999644</c:v>
                </c:pt>
                <c:pt idx="74">
                  <c:v>13.569119999999941</c:v>
                </c:pt>
                <c:pt idx="75">
                  <c:v>-25.118639999999601</c:v>
                </c:pt>
                <c:pt idx="76">
                  <c:v>-24.716160000001537</c:v>
                </c:pt>
                <c:pt idx="77">
                  <c:v>-10.031759999999821</c:v>
                </c:pt>
                <c:pt idx="78">
                  <c:v>-24.377039999999539</c:v>
                </c:pt>
                <c:pt idx="79">
                  <c:v>-7.030080000000396</c:v>
                </c:pt>
                <c:pt idx="80">
                  <c:v>5.0507999999993558</c:v>
                </c:pt>
                <c:pt idx="81">
                  <c:v>-14.087519999998221</c:v>
                </c:pt>
                <c:pt idx="82">
                  <c:v>-14.502239999999915</c:v>
                </c:pt>
                <c:pt idx="83">
                  <c:v>26.477999999999042</c:v>
                </c:pt>
                <c:pt idx="84">
                  <c:v>17.645040000002439</c:v>
                </c:pt>
                <c:pt idx="85">
                  <c:v>2.4472799999986705</c:v>
                </c:pt>
                <c:pt idx="86">
                  <c:v>11.712239999999383</c:v>
                </c:pt>
                <c:pt idx="87">
                  <c:v>0.18936000000024933</c:v>
                </c:pt>
                <c:pt idx="88">
                  <c:v>-37.931760000001304</c:v>
                </c:pt>
                <c:pt idx="89">
                  <c:v>-28.973520000001258</c:v>
                </c:pt>
                <c:pt idx="90">
                  <c:v>-9.3607199999993895</c:v>
                </c:pt>
                <c:pt idx="91">
                  <c:v>-39.095279999997672</c:v>
                </c:pt>
                <c:pt idx="92">
                  <c:v>16.774559999997791</c:v>
                </c:pt>
                <c:pt idx="93">
                  <c:v>-11.294639999997287</c:v>
                </c:pt>
                <c:pt idx="94">
                  <c:v>-6.3597599999994259</c:v>
                </c:pt>
                <c:pt idx="95">
                  <c:v>14.759279999998114</c:v>
                </c:pt>
                <c:pt idx="96">
                  <c:v>-11.006640000000516</c:v>
                </c:pt>
                <c:pt idx="97">
                  <c:v>20.331360000001268</c:v>
                </c:pt>
                <c:pt idx="98">
                  <c:v>24.069599999999411</c:v>
                </c:pt>
                <c:pt idx="99">
                  <c:v>17.410319999999047</c:v>
                </c:pt>
                <c:pt idx="100">
                  <c:v>13.871520000003841</c:v>
                </c:pt>
                <c:pt idx="101">
                  <c:v>29.320559999997329</c:v>
                </c:pt>
                <c:pt idx="102">
                  <c:v>-16.882560000001376</c:v>
                </c:pt>
                <c:pt idx="103">
                  <c:v>2.1513600000014321</c:v>
                </c:pt>
                <c:pt idx="104">
                  <c:v>18.387359999998125</c:v>
                </c:pt>
                <c:pt idx="105">
                  <c:v>-24.953760000000216</c:v>
                </c:pt>
                <c:pt idx="106">
                  <c:v>-23.17895999999962</c:v>
                </c:pt>
                <c:pt idx="107">
                  <c:v>-28.98215999999735</c:v>
                </c:pt>
                <c:pt idx="108">
                  <c:v>-27.279360000001702</c:v>
                </c:pt>
                <c:pt idx="109">
                  <c:v>-18.581040000000257</c:v>
                </c:pt>
                <c:pt idx="110">
                  <c:v>13.274640000001625</c:v>
                </c:pt>
                <c:pt idx="111">
                  <c:v>31.878719999999987</c:v>
                </c:pt>
                <c:pt idx="112">
                  <c:v>15.499439999999254</c:v>
                </c:pt>
                <c:pt idx="113">
                  <c:v>30.207599999998536</c:v>
                </c:pt>
                <c:pt idx="114">
                  <c:v>9.6602400000028865</c:v>
                </c:pt>
                <c:pt idx="115">
                  <c:v>-2.9750400000040145</c:v>
                </c:pt>
                <c:pt idx="116">
                  <c:v>-11.1700799999997</c:v>
                </c:pt>
                <c:pt idx="117">
                  <c:v>-17.984879999998782</c:v>
                </c:pt>
                <c:pt idx="118">
                  <c:v>-28.532879999998499</c:v>
                </c:pt>
                <c:pt idx="119">
                  <c:v>-2.4631200000021636</c:v>
                </c:pt>
                <c:pt idx="120">
                  <c:v>-5.5072799999979338</c:v>
                </c:pt>
                <c:pt idx="121">
                  <c:v>-9.5291999999986388</c:v>
                </c:pt>
                <c:pt idx="122">
                  <c:v>32.716799999999466</c:v>
                </c:pt>
                <c:pt idx="123">
                  <c:v>14.569199999999682</c:v>
                </c:pt>
                <c:pt idx="124">
                  <c:v>-18.061920000001237</c:v>
                </c:pt>
                <c:pt idx="125">
                  <c:v>1.9497599999988324</c:v>
                </c:pt>
                <c:pt idx="126">
                  <c:v>-4.2501599999999939</c:v>
                </c:pt>
                <c:pt idx="127">
                  <c:v>-34.355520000000865</c:v>
                </c:pt>
                <c:pt idx="128">
                  <c:v>-6.6362399999997024</c:v>
                </c:pt>
                <c:pt idx="129">
                  <c:v>15.134400000002586</c:v>
                </c:pt>
                <c:pt idx="130">
                  <c:v>-8.749439999997719</c:v>
                </c:pt>
                <c:pt idx="131">
                  <c:v>28.164959999998871</c:v>
                </c:pt>
                <c:pt idx="132">
                  <c:v>9.054000000001281</c:v>
                </c:pt>
                <c:pt idx="133">
                  <c:v>6.4900799999978176</c:v>
                </c:pt>
                <c:pt idx="134">
                  <c:v>-28.727999999999554</c:v>
                </c:pt>
                <c:pt idx="135">
                  <c:v>-19.553760000002569</c:v>
                </c:pt>
                <c:pt idx="136">
                  <c:v>-18.658079999997597</c:v>
                </c:pt>
                <c:pt idx="137">
                  <c:v>-23.884560000003603</c:v>
                </c:pt>
                <c:pt idx="138">
                  <c:v>-10.277280000000246</c:v>
                </c:pt>
                <c:pt idx="139">
                  <c:v>24.015600000002735</c:v>
                </c:pt>
                <c:pt idx="140">
                  <c:v>32.375520000001643</c:v>
                </c:pt>
                <c:pt idx="141">
                  <c:v>3.5740799999982187</c:v>
                </c:pt>
                <c:pt idx="142">
                  <c:v>62.637120000001971</c:v>
                </c:pt>
                <c:pt idx="143">
                  <c:v>-5.8428000000000679</c:v>
                </c:pt>
                <c:pt idx="144">
                  <c:v>0.78407999999768663</c:v>
                </c:pt>
                <c:pt idx="145">
                  <c:v>18.742319999999779</c:v>
                </c:pt>
                <c:pt idx="146">
                  <c:v>-8.9640000000008513</c:v>
                </c:pt>
                <c:pt idx="147">
                  <c:v>-32.441759999998112</c:v>
                </c:pt>
                <c:pt idx="148">
                  <c:v>-17.944559999998262</c:v>
                </c:pt>
                <c:pt idx="149">
                  <c:v>-41.325840000001222</c:v>
                </c:pt>
                <c:pt idx="150">
                  <c:v>-37.791360000000225</c:v>
                </c:pt>
                <c:pt idx="151">
                  <c:v>-9.7430400000010309</c:v>
                </c:pt>
                <c:pt idx="152">
                  <c:v>12.275280000000066</c:v>
                </c:pt>
                <c:pt idx="153">
                  <c:v>53.684640000000172</c:v>
                </c:pt>
                <c:pt idx="154">
                  <c:v>42.507360000000745</c:v>
                </c:pt>
                <c:pt idx="155">
                  <c:v>-9.0892800000042939</c:v>
                </c:pt>
                <c:pt idx="156">
                  <c:v>-5.4381599999985042</c:v>
                </c:pt>
                <c:pt idx="157">
                  <c:v>-42.085439999999323</c:v>
                </c:pt>
                <c:pt idx="158">
                  <c:v>-41.55335999999977</c:v>
                </c:pt>
                <c:pt idx="159">
                  <c:v>28.997999999998285</c:v>
                </c:pt>
                <c:pt idx="160">
                  <c:v>17.452080000006163</c:v>
                </c:pt>
                <c:pt idx="161">
                  <c:v>27.362159999999847</c:v>
                </c:pt>
                <c:pt idx="162">
                  <c:v>43.503119999998603</c:v>
                </c:pt>
                <c:pt idx="163">
                  <c:v>-26.705520000002707</c:v>
                </c:pt>
                <c:pt idx="164">
                  <c:v>-20.29031999999745</c:v>
                </c:pt>
                <c:pt idx="165">
                  <c:v>-9.0007200000027865</c:v>
                </c:pt>
                <c:pt idx="166">
                  <c:v>-45.196559999999977</c:v>
                </c:pt>
                <c:pt idx="167">
                  <c:v>-3.0290399999981332</c:v>
                </c:pt>
                <c:pt idx="168">
                  <c:v>15.310800000002303</c:v>
                </c:pt>
                <c:pt idx="169">
                  <c:v>5.8809599999983675</c:v>
                </c:pt>
                <c:pt idx="170">
                  <c:v>-5.2308000000002153</c:v>
                </c:pt>
                <c:pt idx="171">
                  <c:v>28.50552000000107</c:v>
                </c:pt>
                <c:pt idx="172">
                  <c:v>-24.204960000002984</c:v>
                </c:pt>
                <c:pt idx="173">
                  <c:v>-5.2336799999980599</c:v>
                </c:pt>
                <c:pt idx="174">
                  <c:v>-15.277680000004068</c:v>
                </c:pt>
                <c:pt idx="175">
                  <c:v>16.182720000000756</c:v>
                </c:pt>
                <c:pt idx="176">
                  <c:v>-12.998160000001349</c:v>
                </c:pt>
                <c:pt idx="177">
                  <c:v>10.767600000000357</c:v>
                </c:pt>
                <c:pt idx="178">
                  <c:v>38.463840000000857</c:v>
                </c:pt>
                <c:pt idx="179">
                  <c:v>-33.481439999995075</c:v>
                </c:pt>
                <c:pt idx="180">
                  <c:v>1.8669599999981301</c:v>
                </c:pt>
                <c:pt idx="181">
                  <c:v>1.592640000002632</c:v>
                </c:pt>
                <c:pt idx="182">
                  <c:v>-21.534479999999974</c:v>
                </c:pt>
                <c:pt idx="183">
                  <c:v>-13.869360000004178</c:v>
                </c:pt>
                <c:pt idx="184">
                  <c:v>44.282879999999523</c:v>
                </c:pt>
                <c:pt idx="185">
                  <c:v>-7.5160799999986239</c:v>
                </c:pt>
                <c:pt idx="186">
                  <c:v>22.45895999999874</c:v>
                </c:pt>
                <c:pt idx="187">
                  <c:v>38.525039999999819</c:v>
                </c:pt>
                <c:pt idx="188">
                  <c:v>-16.385759999997163</c:v>
                </c:pt>
                <c:pt idx="189">
                  <c:v>-29.848320000002673</c:v>
                </c:pt>
                <c:pt idx="190">
                  <c:v>-0.31679999999823849</c:v>
                </c:pt>
                <c:pt idx="191">
                  <c:v>-41.402160000000379</c:v>
                </c:pt>
                <c:pt idx="192">
                  <c:v>-37.390319999999804</c:v>
                </c:pt>
                <c:pt idx="193">
                  <c:v>15.712559999998348</c:v>
                </c:pt>
                <c:pt idx="194">
                  <c:v>-16.619039999996517</c:v>
                </c:pt>
                <c:pt idx="195">
                  <c:v>9.5371199999991063</c:v>
                </c:pt>
                <c:pt idx="196">
                  <c:v>55.016639999998347</c:v>
                </c:pt>
                <c:pt idx="197">
                  <c:v>18.981359999999938</c:v>
                </c:pt>
                <c:pt idx="198">
                  <c:v>-33.6700799999997</c:v>
                </c:pt>
                <c:pt idx="199">
                  <c:v>12.590639999999382</c:v>
                </c:pt>
                <c:pt idx="200">
                  <c:v>-36.834479999998848</c:v>
                </c:pt>
                <c:pt idx="201">
                  <c:v>-34.733520000000624</c:v>
                </c:pt>
                <c:pt idx="202">
                  <c:v>50.124240000000668</c:v>
                </c:pt>
                <c:pt idx="203">
                  <c:v>41.691600000001188</c:v>
                </c:pt>
                <c:pt idx="204">
                  <c:v>1.4493599999985918</c:v>
                </c:pt>
                <c:pt idx="205">
                  <c:v>22.576319999999157</c:v>
                </c:pt>
                <c:pt idx="206">
                  <c:v>-1.4601599999994619</c:v>
                </c:pt>
                <c:pt idx="207">
                  <c:v>-30.158640000001924</c:v>
                </c:pt>
                <c:pt idx="208">
                  <c:v>35.26056000000267</c:v>
                </c:pt>
                <c:pt idx="209">
                  <c:v>-21.379679999999439</c:v>
                </c:pt>
                <c:pt idx="210">
                  <c:v>-11.111040000002959</c:v>
                </c:pt>
                <c:pt idx="211">
                  <c:v>-21.215519999994399</c:v>
                </c:pt>
                <c:pt idx="212">
                  <c:v>-102.52152000000251</c:v>
                </c:pt>
                <c:pt idx="213">
                  <c:v>-15.973920000003556</c:v>
                </c:pt>
                <c:pt idx="214">
                  <c:v>35.234640000001605</c:v>
                </c:pt>
                <c:pt idx="215">
                  <c:v>15.425280000002317</c:v>
                </c:pt>
                <c:pt idx="216">
                  <c:v>35.521919999992519</c:v>
                </c:pt>
                <c:pt idx="217">
                  <c:v>56.960640000006606</c:v>
                </c:pt>
                <c:pt idx="218">
                  <c:v>-46.36872000000011</c:v>
                </c:pt>
                <c:pt idx="219">
                  <c:v>-31.1745600000026</c:v>
                </c:pt>
                <c:pt idx="220">
                  <c:v>31.84272000000135</c:v>
                </c:pt>
                <c:pt idx="221">
                  <c:v>-2.7323999999975968</c:v>
                </c:pt>
                <c:pt idx="222">
                  <c:v>-0.5997600000026182</c:v>
                </c:pt>
                <c:pt idx="223">
                  <c:v>7.278479999999945</c:v>
                </c:pt>
                <c:pt idx="224">
                  <c:v>-6.1300799999986566</c:v>
                </c:pt>
                <c:pt idx="225">
                  <c:v>-44.192879999999093</c:v>
                </c:pt>
                <c:pt idx="226">
                  <c:v>36.131039999999643</c:v>
                </c:pt>
                <c:pt idx="227">
                  <c:v>1.9116000000005329</c:v>
                </c:pt>
                <c:pt idx="228">
                  <c:v>2.5797599999992826</c:v>
                </c:pt>
                <c:pt idx="229">
                  <c:v>24.415199999999118</c:v>
                </c:pt>
                <c:pt idx="230">
                  <c:v>-9.1123200000023985</c:v>
                </c:pt>
                <c:pt idx="231">
                  <c:v>-40.74072000000001</c:v>
                </c:pt>
                <c:pt idx="232">
                  <c:v>22.729920000000163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42E-46C8-9B57-A76E0BEB4B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8349472"/>
        <c:axId val="568346848"/>
      </c:scatterChart>
      <c:valAx>
        <c:axId val="5683494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46848"/>
        <c:crosses val="autoZero"/>
        <c:crossBetween val="midCat"/>
      </c:valAx>
      <c:valAx>
        <c:axId val="568346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494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'[25]2_Drop_07133_DropletJump_Water_'!$O$2:$O$240</c:f>
              <c:numCache>
                <c:formatCode>General</c:formatCode>
                <c:ptCount val="239"/>
                <c:pt idx="0">
                  <c:v>0.05</c:v>
                </c:pt>
                <c:pt idx="1">
                  <c:v>5.8333333333333334E-2</c:v>
                </c:pt>
                <c:pt idx="2">
                  <c:v>6.6666666666666666E-2</c:v>
                </c:pt>
                <c:pt idx="3">
                  <c:v>7.4999999999999997E-2</c:v>
                </c:pt>
                <c:pt idx="4">
                  <c:v>8.3333333333333329E-2</c:v>
                </c:pt>
                <c:pt idx="5">
                  <c:v>9.166666666666666E-2</c:v>
                </c:pt>
                <c:pt idx="6">
                  <c:v>0.1</c:v>
                </c:pt>
                <c:pt idx="7">
                  <c:v>0.10833333333333334</c:v>
                </c:pt>
                <c:pt idx="8">
                  <c:v>0.11666666666666667</c:v>
                </c:pt>
                <c:pt idx="9">
                  <c:v>0.125</c:v>
                </c:pt>
                <c:pt idx="10">
                  <c:v>0.13333333333333333</c:v>
                </c:pt>
                <c:pt idx="11">
                  <c:v>0.14166666666666666</c:v>
                </c:pt>
                <c:pt idx="12">
                  <c:v>0.15</c:v>
                </c:pt>
                <c:pt idx="13">
                  <c:v>0.15833333333333333</c:v>
                </c:pt>
                <c:pt idx="14">
                  <c:v>0.16666666666666666</c:v>
                </c:pt>
                <c:pt idx="15">
                  <c:v>0.17499999999999999</c:v>
                </c:pt>
                <c:pt idx="16">
                  <c:v>0.18333333333333332</c:v>
                </c:pt>
                <c:pt idx="17">
                  <c:v>0.19166666666666668</c:v>
                </c:pt>
                <c:pt idx="18">
                  <c:v>0.2</c:v>
                </c:pt>
                <c:pt idx="19">
                  <c:v>0.20833333333333334</c:v>
                </c:pt>
                <c:pt idx="20">
                  <c:v>0.21666666666666667</c:v>
                </c:pt>
                <c:pt idx="21">
                  <c:v>0.22500000000000001</c:v>
                </c:pt>
                <c:pt idx="22">
                  <c:v>0.23333333333333334</c:v>
                </c:pt>
                <c:pt idx="23">
                  <c:v>0.24166666666666667</c:v>
                </c:pt>
                <c:pt idx="24">
                  <c:v>0.25</c:v>
                </c:pt>
                <c:pt idx="25">
                  <c:v>0.25833333333333336</c:v>
                </c:pt>
                <c:pt idx="26">
                  <c:v>0.26666666666666666</c:v>
                </c:pt>
                <c:pt idx="27">
                  <c:v>0.27500000000000002</c:v>
                </c:pt>
                <c:pt idx="28">
                  <c:v>0.28333333333333333</c:v>
                </c:pt>
                <c:pt idx="29">
                  <c:v>0.29166666666666669</c:v>
                </c:pt>
                <c:pt idx="30">
                  <c:v>0.3</c:v>
                </c:pt>
                <c:pt idx="31">
                  <c:v>0.30833333333333335</c:v>
                </c:pt>
                <c:pt idx="32">
                  <c:v>0.31666666666666665</c:v>
                </c:pt>
                <c:pt idx="33">
                  <c:v>0.32500000000000001</c:v>
                </c:pt>
                <c:pt idx="34">
                  <c:v>0.33333333333333331</c:v>
                </c:pt>
                <c:pt idx="35">
                  <c:v>0.34166666666666667</c:v>
                </c:pt>
                <c:pt idx="36">
                  <c:v>0.35</c:v>
                </c:pt>
                <c:pt idx="37">
                  <c:v>0.35833333333333334</c:v>
                </c:pt>
                <c:pt idx="38">
                  <c:v>0.36666666666666664</c:v>
                </c:pt>
                <c:pt idx="39">
                  <c:v>0.375</c:v>
                </c:pt>
                <c:pt idx="40">
                  <c:v>0.38333333333333336</c:v>
                </c:pt>
                <c:pt idx="41">
                  <c:v>0.39166666666666666</c:v>
                </c:pt>
                <c:pt idx="42">
                  <c:v>0.4</c:v>
                </c:pt>
                <c:pt idx="43">
                  <c:v>0.40833333333333333</c:v>
                </c:pt>
                <c:pt idx="44">
                  <c:v>0.41666666666666669</c:v>
                </c:pt>
                <c:pt idx="45">
                  <c:v>0.42499999999999999</c:v>
                </c:pt>
                <c:pt idx="46">
                  <c:v>0.43333333333333335</c:v>
                </c:pt>
                <c:pt idx="47">
                  <c:v>0.44166666666666665</c:v>
                </c:pt>
                <c:pt idx="48">
                  <c:v>0.45</c:v>
                </c:pt>
                <c:pt idx="49">
                  <c:v>0.45833333333333331</c:v>
                </c:pt>
                <c:pt idx="50">
                  <c:v>0.46666666666666667</c:v>
                </c:pt>
                <c:pt idx="51">
                  <c:v>0.47499999999999998</c:v>
                </c:pt>
                <c:pt idx="52">
                  <c:v>0.48333333333333334</c:v>
                </c:pt>
                <c:pt idx="53">
                  <c:v>0.49166666666666664</c:v>
                </c:pt>
                <c:pt idx="54">
                  <c:v>0.5</c:v>
                </c:pt>
                <c:pt idx="55">
                  <c:v>0.5083333333333333</c:v>
                </c:pt>
                <c:pt idx="56">
                  <c:v>0.51666666666666672</c:v>
                </c:pt>
                <c:pt idx="57">
                  <c:v>0.52500000000000002</c:v>
                </c:pt>
                <c:pt idx="58">
                  <c:v>0.53333333333333333</c:v>
                </c:pt>
                <c:pt idx="59">
                  <c:v>0.54166666666666663</c:v>
                </c:pt>
                <c:pt idx="60">
                  <c:v>0.55000000000000004</c:v>
                </c:pt>
                <c:pt idx="61">
                  <c:v>0.55833333333333335</c:v>
                </c:pt>
                <c:pt idx="62">
                  <c:v>0.56666666666666665</c:v>
                </c:pt>
                <c:pt idx="63">
                  <c:v>0.57499999999999996</c:v>
                </c:pt>
                <c:pt idx="64">
                  <c:v>0.58333333333333337</c:v>
                </c:pt>
                <c:pt idx="65">
                  <c:v>0.59166666666666667</c:v>
                </c:pt>
                <c:pt idx="66">
                  <c:v>0.6</c:v>
                </c:pt>
                <c:pt idx="67">
                  <c:v>0.60833333333333328</c:v>
                </c:pt>
                <c:pt idx="68">
                  <c:v>0.6166666666666667</c:v>
                </c:pt>
                <c:pt idx="69">
                  <c:v>0.625</c:v>
                </c:pt>
                <c:pt idx="70">
                  <c:v>0.6333333333333333</c:v>
                </c:pt>
                <c:pt idx="71">
                  <c:v>0.64166666666666672</c:v>
                </c:pt>
                <c:pt idx="72">
                  <c:v>0.65</c:v>
                </c:pt>
                <c:pt idx="73">
                  <c:v>0.65833333333333333</c:v>
                </c:pt>
                <c:pt idx="74">
                  <c:v>0.66666666666666663</c:v>
                </c:pt>
                <c:pt idx="75">
                  <c:v>0.67500000000000004</c:v>
                </c:pt>
                <c:pt idx="76">
                  <c:v>0.68333333333333335</c:v>
                </c:pt>
                <c:pt idx="77">
                  <c:v>0.69166666666666665</c:v>
                </c:pt>
                <c:pt idx="78">
                  <c:v>0.7</c:v>
                </c:pt>
                <c:pt idx="79">
                  <c:v>0.70833333333333337</c:v>
                </c:pt>
                <c:pt idx="80">
                  <c:v>0.71666666666666667</c:v>
                </c:pt>
                <c:pt idx="81">
                  <c:v>0.72499999999999998</c:v>
                </c:pt>
                <c:pt idx="82">
                  <c:v>0.73333333333333328</c:v>
                </c:pt>
                <c:pt idx="83">
                  <c:v>0.7416666666666667</c:v>
                </c:pt>
                <c:pt idx="84">
                  <c:v>0.75</c:v>
                </c:pt>
                <c:pt idx="85">
                  <c:v>0.7583333333333333</c:v>
                </c:pt>
                <c:pt idx="86">
                  <c:v>0.76666666666666672</c:v>
                </c:pt>
                <c:pt idx="87">
                  <c:v>0.77500000000000002</c:v>
                </c:pt>
                <c:pt idx="88">
                  <c:v>0.78333333333333333</c:v>
                </c:pt>
                <c:pt idx="89">
                  <c:v>0.79166666666666663</c:v>
                </c:pt>
                <c:pt idx="90">
                  <c:v>0.8</c:v>
                </c:pt>
                <c:pt idx="91">
                  <c:v>0.80833333333333335</c:v>
                </c:pt>
                <c:pt idx="92">
                  <c:v>0.81666666666666665</c:v>
                </c:pt>
                <c:pt idx="93">
                  <c:v>0.82499999999999996</c:v>
                </c:pt>
                <c:pt idx="94">
                  <c:v>0.83333333333333337</c:v>
                </c:pt>
                <c:pt idx="95">
                  <c:v>0.84166666666666667</c:v>
                </c:pt>
                <c:pt idx="96">
                  <c:v>0.85</c:v>
                </c:pt>
                <c:pt idx="97">
                  <c:v>0.85833333333333328</c:v>
                </c:pt>
                <c:pt idx="98">
                  <c:v>0.8666666666666667</c:v>
                </c:pt>
                <c:pt idx="99">
                  <c:v>0.875</c:v>
                </c:pt>
                <c:pt idx="100">
                  <c:v>0.8833333333333333</c:v>
                </c:pt>
                <c:pt idx="101">
                  <c:v>0.89166666666666672</c:v>
                </c:pt>
                <c:pt idx="102">
                  <c:v>0.9</c:v>
                </c:pt>
                <c:pt idx="103">
                  <c:v>0.90833333333333333</c:v>
                </c:pt>
                <c:pt idx="104">
                  <c:v>0.91666666666666663</c:v>
                </c:pt>
                <c:pt idx="105">
                  <c:v>0.92500000000000004</c:v>
                </c:pt>
                <c:pt idx="106">
                  <c:v>0.93333333333333335</c:v>
                </c:pt>
                <c:pt idx="107">
                  <c:v>0.94166666666666665</c:v>
                </c:pt>
                <c:pt idx="108">
                  <c:v>0.95</c:v>
                </c:pt>
                <c:pt idx="109">
                  <c:v>0.95833333333333337</c:v>
                </c:pt>
                <c:pt idx="110">
                  <c:v>0.96666666666666667</c:v>
                </c:pt>
                <c:pt idx="111">
                  <c:v>0.97499999999999998</c:v>
                </c:pt>
                <c:pt idx="112">
                  <c:v>0.98333333333333328</c:v>
                </c:pt>
                <c:pt idx="113">
                  <c:v>0.9916666666666667</c:v>
                </c:pt>
                <c:pt idx="114">
                  <c:v>1</c:v>
                </c:pt>
                <c:pt idx="115">
                  <c:v>1.0083333333333333</c:v>
                </c:pt>
                <c:pt idx="116">
                  <c:v>1.0166666666666666</c:v>
                </c:pt>
                <c:pt idx="117">
                  <c:v>1.0249999999999999</c:v>
                </c:pt>
                <c:pt idx="118">
                  <c:v>1.0333333333333334</c:v>
                </c:pt>
                <c:pt idx="119">
                  <c:v>1.0416666666666667</c:v>
                </c:pt>
                <c:pt idx="120">
                  <c:v>1.05</c:v>
                </c:pt>
                <c:pt idx="121">
                  <c:v>1.0583333333333333</c:v>
                </c:pt>
                <c:pt idx="122">
                  <c:v>1.0666666666666667</c:v>
                </c:pt>
                <c:pt idx="123">
                  <c:v>1.075</c:v>
                </c:pt>
                <c:pt idx="124">
                  <c:v>1.0833333333333333</c:v>
                </c:pt>
                <c:pt idx="125">
                  <c:v>1.0916666666666666</c:v>
                </c:pt>
                <c:pt idx="126">
                  <c:v>1.1000000000000001</c:v>
                </c:pt>
                <c:pt idx="127">
                  <c:v>1.1083333333333334</c:v>
                </c:pt>
                <c:pt idx="128">
                  <c:v>1.1166666666666667</c:v>
                </c:pt>
                <c:pt idx="129">
                  <c:v>1.125</c:v>
                </c:pt>
                <c:pt idx="130">
                  <c:v>1.1333333333333333</c:v>
                </c:pt>
                <c:pt idx="131">
                  <c:v>1.1416666666666666</c:v>
                </c:pt>
                <c:pt idx="132">
                  <c:v>1.1499999999999999</c:v>
                </c:pt>
                <c:pt idx="133">
                  <c:v>1.1583333333333334</c:v>
                </c:pt>
                <c:pt idx="134">
                  <c:v>1.1666666666666667</c:v>
                </c:pt>
                <c:pt idx="135">
                  <c:v>1.175</c:v>
                </c:pt>
                <c:pt idx="136">
                  <c:v>1.1833333333333333</c:v>
                </c:pt>
                <c:pt idx="137">
                  <c:v>1.1916666666666667</c:v>
                </c:pt>
                <c:pt idx="138">
                  <c:v>1.2</c:v>
                </c:pt>
                <c:pt idx="139">
                  <c:v>1.2083333333333333</c:v>
                </c:pt>
                <c:pt idx="140">
                  <c:v>1.2166666666666666</c:v>
                </c:pt>
                <c:pt idx="141">
                  <c:v>1.2250000000000001</c:v>
                </c:pt>
                <c:pt idx="142">
                  <c:v>1.2333333333333334</c:v>
                </c:pt>
                <c:pt idx="143">
                  <c:v>1.2416666666666667</c:v>
                </c:pt>
                <c:pt idx="144">
                  <c:v>1.25</c:v>
                </c:pt>
                <c:pt idx="145">
                  <c:v>1.2583333333333333</c:v>
                </c:pt>
                <c:pt idx="146">
                  <c:v>1.2666666666666666</c:v>
                </c:pt>
                <c:pt idx="147">
                  <c:v>1.2749999999999999</c:v>
                </c:pt>
                <c:pt idx="148">
                  <c:v>1.2833333333333334</c:v>
                </c:pt>
                <c:pt idx="149">
                  <c:v>1.2916666666666667</c:v>
                </c:pt>
                <c:pt idx="150">
                  <c:v>1.3</c:v>
                </c:pt>
                <c:pt idx="151">
                  <c:v>1.3083333333333333</c:v>
                </c:pt>
                <c:pt idx="152">
                  <c:v>1.3166666666666667</c:v>
                </c:pt>
                <c:pt idx="153">
                  <c:v>1.325</c:v>
                </c:pt>
                <c:pt idx="154">
                  <c:v>1.3333333333333333</c:v>
                </c:pt>
                <c:pt idx="155">
                  <c:v>1.3416666666666666</c:v>
                </c:pt>
                <c:pt idx="156">
                  <c:v>1.35</c:v>
                </c:pt>
                <c:pt idx="157">
                  <c:v>1.3583333333333334</c:v>
                </c:pt>
                <c:pt idx="158">
                  <c:v>1.3666666666666667</c:v>
                </c:pt>
                <c:pt idx="159">
                  <c:v>1.375</c:v>
                </c:pt>
                <c:pt idx="160">
                  <c:v>1.3833333333333333</c:v>
                </c:pt>
                <c:pt idx="161">
                  <c:v>1.3916666666666666</c:v>
                </c:pt>
                <c:pt idx="162">
                  <c:v>1.4</c:v>
                </c:pt>
                <c:pt idx="163">
                  <c:v>1.4083333333333334</c:v>
                </c:pt>
                <c:pt idx="164">
                  <c:v>1.4166666666666667</c:v>
                </c:pt>
                <c:pt idx="165">
                  <c:v>1.425</c:v>
                </c:pt>
                <c:pt idx="166">
                  <c:v>1.4333333333333333</c:v>
                </c:pt>
                <c:pt idx="167">
                  <c:v>1.4416666666666667</c:v>
                </c:pt>
                <c:pt idx="168">
                  <c:v>1.45</c:v>
                </c:pt>
                <c:pt idx="169">
                  <c:v>1.4583333333333333</c:v>
                </c:pt>
                <c:pt idx="170">
                  <c:v>1.4666666666666666</c:v>
                </c:pt>
                <c:pt idx="171">
                  <c:v>1.4750000000000001</c:v>
                </c:pt>
                <c:pt idx="172">
                  <c:v>1.4833333333333334</c:v>
                </c:pt>
                <c:pt idx="173">
                  <c:v>1.4916666666666667</c:v>
                </c:pt>
                <c:pt idx="174">
                  <c:v>1.5</c:v>
                </c:pt>
                <c:pt idx="175">
                  <c:v>1.5083333333333333</c:v>
                </c:pt>
                <c:pt idx="176">
                  <c:v>1.5166666666666666</c:v>
                </c:pt>
                <c:pt idx="177">
                  <c:v>1.5249999999999999</c:v>
                </c:pt>
                <c:pt idx="178">
                  <c:v>1.5333333333333334</c:v>
                </c:pt>
                <c:pt idx="179">
                  <c:v>1.5416666666666667</c:v>
                </c:pt>
                <c:pt idx="180">
                  <c:v>1.55</c:v>
                </c:pt>
                <c:pt idx="181">
                  <c:v>1.5583333333333333</c:v>
                </c:pt>
                <c:pt idx="182">
                  <c:v>1.5666666666666667</c:v>
                </c:pt>
                <c:pt idx="183">
                  <c:v>1.575</c:v>
                </c:pt>
                <c:pt idx="184">
                  <c:v>1.5833333333333333</c:v>
                </c:pt>
                <c:pt idx="185">
                  <c:v>1.5916666666666666</c:v>
                </c:pt>
                <c:pt idx="186">
                  <c:v>1.6</c:v>
                </c:pt>
                <c:pt idx="187">
                  <c:v>1.6083333333333334</c:v>
                </c:pt>
                <c:pt idx="188">
                  <c:v>1.6166666666666667</c:v>
                </c:pt>
                <c:pt idx="189">
                  <c:v>1.625</c:v>
                </c:pt>
                <c:pt idx="190">
                  <c:v>1.6333333333333333</c:v>
                </c:pt>
                <c:pt idx="191">
                  <c:v>1.6416666666666666</c:v>
                </c:pt>
                <c:pt idx="192">
                  <c:v>1.65</c:v>
                </c:pt>
                <c:pt idx="193">
                  <c:v>1.6583333333333334</c:v>
                </c:pt>
                <c:pt idx="194">
                  <c:v>1.6666666666666667</c:v>
                </c:pt>
                <c:pt idx="195">
                  <c:v>1.675</c:v>
                </c:pt>
                <c:pt idx="196">
                  <c:v>1.6833333333333333</c:v>
                </c:pt>
                <c:pt idx="197">
                  <c:v>1.6916666666666667</c:v>
                </c:pt>
                <c:pt idx="198">
                  <c:v>1.7</c:v>
                </c:pt>
                <c:pt idx="199">
                  <c:v>1.7083333333333333</c:v>
                </c:pt>
                <c:pt idx="200">
                  <c:v>1.7166666666666666</c:v>
                </c:pt>
                <c:pt idx="201">
                  <c:v>1.7250000000000001</c:v>
                </c:pt>
                <c:pt idx="202">
                  <c:v>1.7333333333333334</c:v>
                </c:pt>
                <c:pt idx="203">
                  <c:v>1.7416666666666667</c:v>
                </c:pt>
                <c:pt idx="204">
                  <c:v>1.75</c:v>
                </c:pt>
                <c:pt idx="205">
                  <c:v>1.7583333333333333</c:v>
                </c:pt>
                <c:pt idx="206">
                  <c:v>1.7666666666666666</c:v>
                </c:pt>
                <c:pt idx="207">
                  <c:v>1.7749999999999999</c:v>
                </c:pt>
                <c:pt idx="208">
                  <c:v>1.7833333333333334</c:v>
                </c:pt>
                <c:pt idx="209">
                  <c:v>1.7916666666666667</c:v>
                </c:pt>
                <c:pt idx="210">
                  <c:v>1.8</c:v>
                </c:pt>
                <c:pt idx="211">
                  <c:v>1.8083333333333333</c:v>
                </c:pt>
                <c:pt idx="212">
                  <c:v>1.8166666666666667</c:v>
                </c:pt>
                <c:pt idx="213">
                  <c:v>1.825</c:v>
                </c:pt>
                <c:pt idx="214">
                  <c:v>1.8333333333333333</c:v>
                </c:pt>
                <c:pt idx="215">
                  <c:v>1.8416666666666666</c:v>
                </c:pt>
                <c:pt idx="216">
                  <c:v>1.85</c:v>
                </c:pt>
                <c:pt idx="217">
                  <c:v>1.8583333333333334</c:v>
                </c:pt>
                <c:pt idx="218">
                  <c:v>1.8666666666666667</c:v>
                </c:pt>
                <c:pt idx="219">
                  <c:v>1.875</c:v>
                </c:pt>
                <c:pt idx="220">
                  <c:v>1.8833333333333333</c:v>
                </c:pt>
                <c:pt idx="221">
                  <c:v>1.8916666666666666</c:v>
                </c:pt>
                <c:pt idx="222">
                  <c:v>1.9</c:v>
                </c:pt>
                <c:pt idx="223">
                  <c:v>1.9083333333333334</c:v>
                </c:pt>
                <c:pt idx="224">
                  <c:v>1.9166666666666667</c:v>
                </c:pt>
                <c:pt idx="225">
                  <c:v>1.925</c:v>
                </c:pt>
                <c:pt idx="226">
                  <c:v>1.9333333333333333</c:v>
                </c:pt>
                <c:pt idx="227">
                  <c:v>1.9416666666666667</c:v>
                </c:pt>
                <c:pt idx="228">
                  <c:v>1.95</c:v>
                </c:pt>
                <c:pt idx="229">
                  <c:v>1.9583333333333333</c:v>
                </c:pt>
                <c:pt idx="230">
                  <c:v>1.9666666666666666</c:v>
                </c:pt>
                <c:pt idx="231">
                  <c:v>1.9750000000000001</c:v>
                </c:pt>
                <c:pt idx="232">
                  <c:v>1.9833333333333334</c:v>
                </c:pt>
                <c:pt idx="233">
                  <c:v>1.9916666666666667</c:v>
                </c:pt>
                <c:pt idx="234">
                  <c:v>2</c:v>
                </c:pt>
                <c:pt idx="235">
                  <c:v>2.0083333333333333</c:v>
                </c:pt>
                <c:pt idx="236">
                  <c:v>2.0166666666666666</c:v>
                </c:pt>
                <c:pt idx="237">
                  <c:v>2.0249999999999999</c:v>
                </c:pt>
                <c:pt idx="238">
                  <c:v>2.0333333333333332</c:v>
                </c:pt>
              </c:numCache>
            </c:numRef>
          </c:xVal>
          <c:yVal>
            <c:numRef>
              <c:f>'[25]2_Drop_07133_DropletJump_Water_'!$B$2:$B$240</c:f>
              <c:numCache>
                <c:formatCode>General</c:formatCode>
                <c:ptCount val="239"/>
                <c:pt idx="0">
                  <c:v>8.4870710000000003</c:v>
                </c:pt>
                <c:pt idx="1">
                  <c:v>8.5313440000000007</c:v>
                </c:pt>
                <c:pt idx="2">
                  <c:v>8.5051260000000006</c:v>
                </c:pt>
                <c:pt idx="3">
                  <c:v>8.5548420000000007</c:v>
                </c:pt>
                <c:pt idx="4">
                  <c:v>8.569032</c:v>
                </c:pt>
                <c:pt idx="5">
                  <c:v>8.5475580000000004</c:v>
                </c:pt>
                <c:pt idx="6">
                  <c:v>8.5183499999999999</c:v>
                </c:pt>
                <c:pt idx="7">
                  <c:v>8.5707240000000002</c:v>
                </c:pt>
                <c:pt idx="8">
                  <c:v>8.5671370000000007</c:v>
                </c:pt>
                <c:pt idx="9">
                  <c:v>8.5731579999999994</c:v>
                </c:pt>
                <c:pt idx="10">
                  <c:v>8.5898450000000004</c:v>
                </c:pt>
                <c:pt idx="11">
                  <c:v>8.5925130000000003</c:v>
                </c:pt>
                <c:pt idx="12">
                  <c:v>8.5642720000000008</c:v>
                </c:pt>
                <c:pt idx="13">
                  <c:v>8.5530849999999994</c:v>
                </c:pt>
                <c:pt idx="14">
                  <c:v>8.5739889999999992</c:v>
                </c:pt>
                <c:pt idx="15">
                  <c:v>8.6275910000000007</c:v>
                </c:pt>
                <c:pt idx="16">
                  <c:v>8.6009960000000003</c:v>
                </c:pt>
                <c:pt idx="17">
                  <c:v>8.6039569999999994</c:v>
                </c:pt>
                <c:pt idx="18">
                  <c:v>8.6362769999999998</c:v>
                </c:pt>
                <c:pt idx="19">
                  <c:v>8.6047370000000001</c:v>
                </c:pt>
                <c:pt idx="20">
                  <c:v>8.6313220000000008</c:v>
                </c:pt>
                <c:pt idx="21">
                  <c:v>8.6279310000000002</c:v>
                </c:pt>
                <c:pt idx="22">
                  <c:v>8.6402959999999993</c:v>
                </c:pt>
                <c:pt idx="23">
                  <c:v>8.6787790000000005</c:v>
                </c:pt>
                <c:pt idx="24">
                  <c:v>8.6150990000000007</c:v>
                </c:pt>
                <c:pt idx="25">
                  <c:v>8.6232740000000003</c:v>
                </c:pt>
                <c:pt idx="26">
                  <c:v>8.6572899999999997</c:v>
                </c:pt>
                <c:pt idx="27">
                  <c:v>8.6470929999999999</c:v>
                </c:pt>
                <c:pt idx="28">
                  <c:v>8.6879089999999994</c:v>
                </c:pt>
                <c:pt idx="29">
                  <c:v>8.7118730000000006</c:v>
                </c:pt>
                <c:pt idx="30">
                  <c:v>8.7206109999999999</c:v>
                </c:pt>
                <c:pt idx="31">
                  <c:v>8.641254</c:v>
                </c:pt>
                <c:pt idx="32">
                  <c:v>8.7221109999999999</c:v>
                </c:pt>
                <c:pt idx="33">
                  <c:v>8.7278990000000007</c:v>
                </c:pt>
                <c:pt idx="34">
                  <c:v>8.6866339999999997</c:v>
                </c:pt>
                <c:pt idx="35">
                  <c:v>8.7561680000000006</c:v>
                </c:pt>
                <c:pt idx="36">
                  <c:v>8.6861090000000001</c:v>
                </c:pt>
                <c:pt idx="37">
                  <c:v>8.7380669999999991</c:v>
                </c:pt>
                <c:pt idx="38">
                  <c:v>8.7288540000000001</c:v>
                </c:pt>
                <c:pt idx="39">
                  <c:v>8.7689350000000008</c:v>
                </c:pt>
                <c:pt idx="40">
                  <c:v>8.8109909999999996</c:v>
                </c:pt>
                <c:pt idx="41">
                  <c:v>8.8146850000000008</c:v>
                </c:pt>
                <c:pt idx="42">
                  <c:v>8.834206</c:v>
                </c:pt>
                <c:pt idx="43">
                  <c:v>8.8138799999999993</c:v>
                </c:pt>
                <c:pt idx="44">
                  <c:v>8.8358179999999997</c:v>
                </c:pt>
                <c:pt idx="45">
                  <c:v>8.8009210000000007</c:v>
                </c:pt>
                <c:pt idx="46">
                  <c:v>8.8079599999999996</c:v>
                </c:pt>
                <c:pt idx="47">
                  <c:v>8.8487989999999996</c:v>
                </c:pt>
                <c:pt idx="48">
                  <c:v>8.8476079999999993</c:v>
                </c:pt>
                <c:pt idx="49">
                  <c:v>8.9158770000000001</c:v>
                </c:pt>
                <c:pt idx="50">
                  <c:v>8.8618159999999992</c:v>
                </c:pt>
                <c:pt idx="51">
                  <c:v>8.8726830000000003</c:v>
                </c:pt>
                <c:pt idx="52">
                  <c:v>8.8924489999999992</c:v>
                </c:pt>
                <c:pt idx="53">
                  <c:v>8.8873499999999996</c:v>
                </c:pt>
                <c:pt idx="54">
                  <c:v>8.9006340000000002</c:v>
                </c:pt>
                <c:pt idx="55">
                  <c:v>8.9074989999999996</c:v>
                </c:pt>
                <c:pt idx="56">
                  <c:v>8.9364030000000003</c:v>
                </c:pt>
                <c:pt idx="57">
                  <c:v>8.9130839999999996</c:v>
                </c:pt>
                <c:pt idx="58">
                  <c:v>8.8799200000000003</c:v>
                </c:pt>
                <c:pt idx="59">
                  <c:v>8.9416510000000002</c:v>
                </c:pt>
                <c:pt idx="60">
                  <c:v>8.9581689999999998</c:v>
                </c:pt>
                <c:pt idx="61">
                  <c:v>8.9125289999999993</c:v>
                </c:pt>
                <c:pt idx="62">
                  <c:v>8.9797639999999994</c:v>
                </c:pt>
                <c:pt idx="63">
                  <c:v>8.9602129999999995</c:v>
                </c:pt>
                <c:pt idx="64">
                  <c:v>8.9900199999999995</c:v>
                </c:pt>
                <c:pt idx="65">
                  <c:v>9.0089810000000003</c:v>
                </c:pt>
                <c:pt idx="66">
                  <c:v>9.031739</c:v>
                </c:pt>
                <c:pt idx="67">
                  <c:v>9.0178279999999997</c:v>
                </c:pt>
                <c:pt idx="68">
                  <c:v>8.9953260000000004</c:v>
                </c:pt>
                <c:pt idx="69">
                  <c:v>8.9928670000000004</c:v>
                </c:pt>
                <c:pt idx="70">
                  <c:v>9.003107</c:v>
                </c:pt>
                <c:pt idx="71">
                  <c:v>9.0124309999999994</c:v>
                </c:pt>
                <c:pt idx="72">
                  <c:v>9.0291049999999995</c:v>
                </c:pt>
                <c:pt idx="73">
                  <c:v>9.0315989999999999</c:v>
                </c:pt>
                <c:pt idx="74">
                  <c:v>9.0132499999999993</c:v>
                </c:pt>
                <c:pt idx="75">
                  <c:v>9.0320800000000006</c:v>
                </c:pt>
                <c:pt idx="76">
                  <c:v>9.0510210000000004</c:v>
                </c:pt>
                <c:pt idx="77">
                  <c:v>9.052581</c:v>
                </c:pt>
                <c:pt idx="78">
                  <c:v>9.0469109999999997</c:v>
                </c:pt>
                <c:pt idx="79">
                  <c:v>9.0983160000000005</c:v>
                </c:pt>
                <c:pt idx="80">
                  <c:v>9.0943819999999995</c:v>
                </c:pt>
                <c:pt idx="81">
                  <c:v>9.0972679999999997</c:v>
                </c:pt>
                <c:pt idx="82">
                  <c:v>9.0834240000000008</c:v>
                </c:pt>
                <c:pt idx="83">
                  <c:v>9.0992689999999996</c:v>
                </c:pt>
                <c:pt idx="84">
                  <c:v>9.0910759999999993</c:v>
                </c:pt>
                <c:pt idx="85">
                  <c:v>9.0947630000000004</c:v>
                </c:pt>
                <c:pt idx="86">
                  <c:v>9.1246369999999999</c:v>
                </c:pt>
                <c:pt idx="87">
                  <c:v>9.1204149999999995</c:v>
                </c:pt>
                <c:pt idx="88">
                  <c:v>9.1019620000000003</c:v>
                </c:pt>
                <c:pt idx="89">
                  <c:v>9.0976719999999993</c:v>
                </c:pt>
                <c:pt idx="90">
                  <c:v>9.0960479999999997</c:v>
                </c:pt>
                <c:pt idx="91">
                  <c:v>9.094144</c:v>
                </c:pt>
                <c:pt idx="92">
                  <c:v>9.1131320000000002</c:v>
                </c:pt>
                <c:pt idx="93">
                  <c:v>9.1135350000000006</c:v>
                </c:pt>
                <c:pt idx="94">
                  <c:v>9.1191080000000007</c:v>
                </c:pt>
                <c:pt idx="95">
                  <c:v>9.1461679999999994</c:v>
                </c:pt>
                <c:pt idx="96">
                  <c:v>9.1481320000000004</c:v>
                </c:pt>
                <c:pt idx="97">
                  <c:v>9.1340579999999996</c:v>
                </c:pt>
                <c:pt idx="98">
                  <c:v>9.1422740000000005</c:v>
                </c:pt>
                <c:pt idx="99">
                  <c:v>9.1128370000000007</c:v>
                </c:pt>
                <c:pt idx="100">
                  <c:v>9.130547</c:v>
                </c:pt>
                <c:pt idx="101">
                  <c:v>9.1518139999999999</c:v>
                </c:pt>
                <c:pt idx="102">
                  <c:v>9.1568830000000005</c:v>
                </c:pt>
                <c:pt idx="103">
                  <c:v>9.1574559999999998</c:v>
                </c:pt>
                <c:pt idx="104">
                  <c:v>9.1189619999999998</c:v>
                </c:pt>
                <c:pt idx="105">
                  <c:v>9.136787</c:v>
                </c:pt>
                <c:pt idx="106">
                  <c:v>9.1617739999999994</c:v>
                </c:pt>
                <c:pt idx="107">
                  <c:v>9.1630730000000007</c:v>
                </c:pt>
                <c:pt idx="108">
                  <c:v>9.1697019999999991</c:v>
                </c:pt>
                <c:pt idx="109">
                  <c:v>9.1344010000000004</c:v>
                </c:pt>
                <c:pt idx="110">
                  <c:v>9.1154340000000005</c:v>
                </c:pt>
                <c:pt idx="111">
                  <c:v>9.1069600000000008</c:v>
                </c:pt>
                <c:pt idx="112">
                  <c:v>9.1279950000000003</c:v>
                </c:pt>
                <c:pt idx="113">
                  <c:v>9.1280409999999996</c:v>
                </c:pt>
                <c:pt idx="114">
                  <c:v>9.1278170000000003</c:v>
                </c:pt>
                <c:pt idx="115">
                  <c:v>9.1071249999999999</c:v>
                </c:pt>
                <c:pt idx="116">
                  <c:v>9.1255030000000001</c:v>
                </c:pt>
                <c:pt idx="117">
                  <c:v>9.1211870000000008</c:v>
                </c:pt>
                <c:pt idx="118">
                  <c:v>9.1258420000000005</c:v>
                </c:pt>
                <c:pt idx="119">
                  <c:v>9.1282499999999995</c:v>
                </c:pt>
                <c:pt idx="120">
                  <c:v>9.1300329999999992</c:v>
                </c:pt>
                <c:pt idx="121">
                  <c:v>9.1355640000000005</c:v>
                </c:pt>
                <c:pt idx="122">
                  <c:v>9.1147519999999993</c:v>
                </c:pt>
                <c:pt idx="123">
                  <c:v>9.0912579999999998</c:v>
                </c:pt>
                <c:pt idx="124">
                  <c:v>9.0879410000000007</c:v>
                </c:pt>
                <c:pt idx="125">
                  <c:v>9.0891889999999993</c:v>
                </c:pt>
                <c:pt idx="126">
                  <c:v>9.0843310000000006</c:v>
                </c:pt>
                <c:pt idx="127">
                  <c:v>9.1104920000000007</c:v>
                </c:pt>
                <c:pt idx="128">
                  <c:v>9.0891369999999991</c:v>
                </c:pt>
                <c:pt idx="129">
                  <c:v>9.0857860000000006</c:v>
                </c:pt>
                <c:pt idx="130">
                  <c:v>9.0785599999999995</c:v>
                </c:pt>
                <c:pt idx="131">
                  <c:v>9.0880200000000002</c:v>
                </c:pt>
                <c:pt idx="132">
                  <c:v>9.0664770000000008</c:v>
                </c:pt>
                <c:pt idx="133">
                  <c:v>9.0653659999999991</c:v>
                </c:pt>
                <c:pt idx="134">
                  <c:v>9.0649809999999995</c:v>
                </c:pt>
                <c:pt idx="135">
                  <c:v>9.0410970000000006</c:v>
                </c:pt>
                <c:pt idx="136">
                  <c:v>9.0470679999999994</c:v>
                </c:pt>
                <c:pt idx="137">
                  <c:v>9.0418979999999998</c:v>
                </c:pt>
                <c:pt idx="138">
                  <c:v>9.0415969999999994</c:v>
                </c:pt>
                <c:pt idx="139">
                  <c:v>9.0171039999999998</c:v>
                </c:pt>
                <c:pt idx="140">
                  <c:v>9.0133949999999992</c:v>
                </c:pt>
                <c:pt idx="141">
                  <c:v>9.0332670000000004</c:v>
                </c:pt>
                <c:pt idx="142">
                  <c:v>9.0170490000000001</c:v>
                </c:pt>
                <c:pt idx="143">
                  <c:v>9.002281</c:v>
                </c:pt>
                <c:pt idx="144">
                  <c:v>8.9962389999999992</c:v>
                </c:pt>
                <c:pt idx="145">
                  <c:v>9.0212020000000006</c:v>
                </c:pt>
                <c:pt idx="146">
                  <c:v>9.0004259999999991</c:v>
                </c:pt>
                <c:pt idx="147">
                  <c:v>9.0092110000000005</c:v>
                </c:pt>
                <c:pt idx="148">
                  <c:v>9.0043030000000002</c:v>
                </c:pt>
                <c:pt idx="149">
                  <c:v>8.9969389999999994</c:v>
                </c:pt>
                <c:pt idx="150">
                  <c:v>8.9867100000000004</c:v>
                </c:pt>
                <c:pt idx="151">
                  <c:v>8.9769860000000001</c:v>
                </c:pt>
                <c:pt idx="152">
                  <c:v>8.972645</c:v>
                </c:pt>
                <c:pt idx="153">
                  <c:v>8.9460999999999995</c:v>
                </c:pt>
                <c:pt idx="154">
                  <c:v>8.9456690000000005</c:v>
                </c:pt>
                <c:pt idx="155">
                  <c:v>8.956251</c:v>
                </c:pt>
                <c:pt idx="156">
                  <c:v>8.9533389999999997</c:v>
                </c:pt>
                <c:pt idx="157">
                  <c:v>8.935416</c:v>
                </c:pt>
                <c:pt idx="158">
                  <c:v>8.9442749999999993</c:v>
                </c:pt>
                <c:pt idx="159">
                  <c:v>8.9321129999999993</c:v>
                </c:pt>
                <c:pt idx="160">
                  <c:v>8.890606</c:v>
                </c:pt>
                <c:pt idx="161">
                  <c:v>8.8932230000000008</c:v>
                </c:pt>
                <c:pt idx="162">
                  <c:v>8.8635359999999999</c:v>
                </c:pt>
                <c:pt idx="163">
                  <c:v>8.8519220000000001</c:v>
                </c:pt>
                <c:pt idx="164">
                  <c:v>8.8422479999999997</c:v>
                </c:pt>
                <c:pt idx="165">
                  <c:v>8.8412749999999996</c:v>
                </c:pt>
                <c:pt idx="166">
                  <c:v>8.8349580000000003</c:v>
                </c:pt>
                <c:pt idx="167">
                  <c:v>8.839461</c:v>
                </c:pt>
                <c:pt idx="168">
                  <c:v>8.8368400000000005</c:v>
                </c:pt>
                <c:pt idx="169">
                  <c:v>8.8449059999999999</c:v>
                </c:pt>
                <c:pt idx="170">
                  <c:v>8.8429500000000001</c:v>
                </c:pt>
                <c:pt idx="171">
                  <c:v>8.8140830000000001</c:v>
                </c:pt>
                <c:pt idx="172">
                  <c:v>8.8193619999999999</c:v>
                </c:pt>
                <c:pt idx="173">
                  <c:v>8.8119069999999997</c:v>
                </c:pt>
                <c:pt idx="174">
                  <c:v>8.8095320000000008</c:v>
                </c:pt>
                <c:pt idx="175">
                  <c:v>8.7958350000000003</c:v>
                </c:pt>
                <c:pt idx="176">
                  <c:v>8.7783789999999993</c:v>
                </c:pt>
                <c:pt idx="177">
                  <c:v>8.7883560000000003</c:v>
                </c:pt>
                <c:pt idx="178">
                  <c:v>8.7977290000000004</c:v>
                </c:pt>
                <c:pt idx="179">
                  <c:v>8.7589109999999994</c:v>
                </c:pt>
                <c:pt idx="180">
                  <c:v>8.7671279999999996</c:v>
                </c:pt>
                <c:pt idx="181">
                  <c:v>8.7609779999999997</c:v>
                </c:pt>
                <c:pt idx="182">
                  <c:v>8.7621889999999993</c:v>
                </c:pt>
                <c:pt idx="183">
                  <c:v>8.7531300000000005</c:v>
                </c:pt>
                <c:pt idx="184">
                  <c:v>8.7794559999999997</c:v>
                </c:pt>
                <c:pt idx="185">
                  <c:v>8.7557460000000003</c:v>
                </c:pt>
                <c:pt idx="186">
                  <c:v>8.7054770000000001</c:v>
                </c:pt>
                <c:pt idx="187">
                  <c:v>8.6983040000000003</c:v>
                </c:pt>
                <c:pt idx="188">
                  <c:v>8.7097320000000007</c:v>
                </c:pt>
                <c:pt idx="189">
                  <c:v>8.7182069999999996</c:v>
                </c:pt>
                <c:pt idx="190">
                  <c:v>8.7179369999999992</c:v>
                </c:pt>
                <c:pt idx="191">
                  <c:v>8.6871530000000003</c:v>
                </c:pt>
                <c:pt idx="192">
                  <c:v>8.6802639999999993</c:v>
                </c:pt>
                <c:pt idx="193">
                  <c:v>8.665597</c:v>
                </c:pt>
                <c:pt idx="194">
                  <c:v>8.6564820000000005</c:v>
                </c:pt>
                <c:pt idx="195">
                  <c:v>8.6611740000000008</c:v>
                </c:pt>
                <c:pt idx="196">
                  <c:v>8.6603739999999991</c:v>
                </c:pt>
                <c:pt idx="197">
                  <c:v>8.657527</c:v>
                </c:pt>
                <c:pt idx="198">
                  <c:v>8.6561489999999992</c:v>
                </c:pt>
                <c:pt idx="199">
                  <c:v>8.7047190000000008</c:v>
                </c:pt>
                <c:pt idx="200">
                  <c:v>8.7027719999999995</c:v>
                </c:pt>
                <c:pt idx="201">
                  <c:v>8.7068490000000001</c:v>
                </c:pt>
                <c:pt idx="202">
                  <c:v>8.6943160000000006</c:v>
                </c:pt>
                <c:pt idx="203">
                  <c:v>8.6978209999999994</c:v>
                </c:pt>
                <c:pt idx="204">
                  <c:v>8.6864559999999997</c:v>
                </c:pt>
                <c:pt idx="205">
                  <c:v>8.6868590000000001</c:v>
                </c:pt>
                <c:pt idx="206">
                  <c:v>8.6934869999999993</c:v>
                </c:pt>
                <c:pt idx="207">
                  <c:v>8.6818609999999996</c:v>
                </c:pt>
                <c:pt idx="208">
                  <c:v>8.6971849999999993</c:v>
                </c:pt>
                <c:pt idx="209">
                  <c:v>8.7187479999999997</c:v>
                </c:pt>
                <c:pt idx="210">
                  <c:v>8.7099030000000006</c:v>
                </c:pt>
                <c:pt idx="211">
                  <c:v>8.7044700000000006</c:v>
                </c:pt>
                <c:pt idx="212">
                  <c:v>8.6980459999999997</c:v>
                </c:pt>
                <c:pt idx="213">
                  <c:v>8.7037429999999993</c:v>
                </c:pt>
                <c:pt idx="214">
                  <c:v>8.7013269999999991</c:v>
                </c:pt>
                <c:pt idx="215">
                  <c:v>8.7054869999999998</c:v>
                </c:pt>
                <c:pt idx="216">
                  <c:v>8.6985340000000004</c:v>
                </c:pt>
                <c:pt idx="217">
                  <c:v>8.7055869999999995</c:v>
                </c:pt>
                <c:pt idx="218">
                  <c:v>8.7079769999999996</c:v>
                </c:pt>
                <c:pt idx="219">
                  <c:v>8.7203300000000006</c:v>
                </c:pt>
                <c:pt idx="220">
                  <c:v>8.711957</c:v>
                </c:pt>
                <c:pt idx="221">
                  <c:v>8.7156179999999992</c:v>
                </c:pt>
                <c:pt idx="222">
                  <c:v>8.7174259999999997</c:v>
                </c:pt>
                <c:pt idx="223">
                  <c:v>8.7182239999999993</c:v>
                </c:pt>
                <c:pt idx="224">
                  <c:v>8.7169369999999997</c:v>
                </c:pt>
                <c:pt idx="225">
                  <c:v>8.7198670000000007</c:v>
                </c:pt>
                <c:pt idx="226">
                  <c:v>8.7232970000000005</c:v>
                </c:pt>
                <c:pt idx="227">
                  <c:v>8.7108050000000006</c:v>
                </c:pt>
                <c:pt idx="228">
                  <c:v>8.7193719999999999</c:v>
                </c:pt>
                <c:pt idx="229">
                  <c:v>8.6877060000000004</c:v>
                </c:pt>
                <c:pt idx="230">
                  <c:v>8.6885829999999995</c:v>
                </c:pt>
                <c:pt idx="231">
                  <c:v>8.7058800000000005</c:v>
                </c:pt>
                <c:pt idx="232">
                  <c:v>8.7133140000000004</c:v>
                </c:pt>
                <c:pt idx="233">
                  <c:v>8.7047279999999994</c:v>
                </c:pt>
                <c:pt idx="234">
                  <c:v>8.7057909999999996</c:v>
                </c:pt>
                <c:pt idx="235">
                  <c:v>8.702413</c:v>
                </c:pt>
                <c:pt idx="236">
                  <c:v>8.686814</c:v>
                </c:pt>
                <c:pt idx="237">
                  <c:v>8.6921660000000003</c:v>
                </c:pt>
                <c:pt idx="238">
                  <c:v>8.6947580000000002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0E9-415B-B3E2-810C7F5B14C7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'[25]2_Drop_07133_DropletJump_Water_'!$O$2:$O$240</c:f>
              <c:numCache>
                <c:formatCode>General</c:formatCode>
                <c:ptCount val="239"/>
                <c:pt idx="0">
                  <c:v>0.05</c:v>
                </c:pt>
                <c:pt idx="1">
                  <c:v>5.8333333333333334E-2</c:v>
                </c:pt>
                <c:pt idx="2">
                  <c:v>6.6666666666666666E-2</c:v>
                </c:pt>
                <c:pt idx="3">
                  <c:v>7.4999999999999997E-2</c:v>
                </c:pt>
                <c:pt idx="4">
                  <c:v>8.3333333333333329E-2</c:v>
                </c:pt>
                <c:pt idx="5">
                  <c:v>9.166666666666666E-2</c:v>
                </c:pt>
                <c:pt idx="6">
                  <c:v>0.1</c:v>
                </c:pt>
                <c:pt idx="7">
                  <c:v>0.10833333333333334</c:v>
                </c:pt>
                <c:pt idx="8">
                  <c:v>0.11666666666666667</c:v>
                </c:pt>
                <c:pt idx="9">
                  <c:v>0.125</c:v>
                </c:pt>
                <c:pt idx="10">
                  <c:v>0.13333333333333333</c:v>
                </c:pt>
                <c:pt idx="11">
                  <c:v>0.14166666666666666</c:v>
                </c:pt>
                <c:pt idx="12">
                  <c:v>0.15</c:v>
                </c:pt>
                <c:pt idx="13">
                  <c:v>0.15833333333333333</c:v>
                </c:pt>
                <c:pt idx="14">
                  <c:v>0.16666666666666666</c:v>
                </c:pt>
                <c:pt idx="15">
                  <c:v>0.17499999999999999</c:v>
                </c:pt>
                <c:pt idx="16">
                  <c:v>0.18333333333333332</c:v>
                </c:pt>
                <c:pt idx="17">
                  <c:v>0.19166666666666668</c:v>
                </c:pt>
                <c:pt idx="18">
                  <c:v>0.2</c:v>
                </c:pt>
                <c:pt idx="19">
                  <c:v>0.20833333333333334</c:v>
                </c:pt>
                <c:pt idx="20">
                  <c:v>0.21666666666666667</c:v>
                </c:pt>
                <c:pt idx="21">
                  <c:v>0.22500000000000001</c:v>
                </c:pt>
                <c:pt idx="22">
                  <c:v>0.23333333333333334</c:v>
                </c:pt>
                <c:pt idx="23">
                  <c:v>0.24166666666666667</c:v>
                </c:pt>
                <c:pt idx="24">
                  <c:v>0.25</c:v>
                </c:pt>
                <c:pt idx="25">
                  <c:v>0.25833333333333336</c:v>
                </c:pt>
                <c:pt idx="26">
                  <c:v>0.26666666666666666</c:v>
                </c:pt>
                <c:pt idx="27">
                  <c:v>0.27500000000000002</c:v>
                </c:pt>
                <c:pt idx="28">
                  <c:v>0.28333333333333333</c:v>
                </c:pt>
                <c:pt idx="29">
                  <c:v>0.29166666666666669</c:v>
                </c:pt>
                <c:pt idx="30">
                  <c:v>0.3</c:v>
                </c:pt>
                <c:pt idx="31">
                  <c:v>0.30833333333333335</c:v>
                </c:pt>
                <c:pt idx="32">
                  <c:v>0.31666666666666665</c:v>
                </c:pt>
                <c:pt idx="33">
                  <c:v>0.32500000000000001</c:v>
                </c:pt>
                <c:pt idx="34">
                  <c:v>0.33333333333333331</c:v>
                </c:pt>
                <c:pt idx="35">
                  <c:v>0.34166666666666667</c:v>
                </c:pt>
                <c:pt idx="36">
                  <c:v>0.35</c:v>
                </c:pt>
                <c:pt idx="37">
                  <c:v>0.35833333333333334</c:v>
                </c:pt>
                <c:pt idx="38">
                  <c:v>0.36666666666666664</c:v>
                </c:pt>
                <c:pt idx="39">
                  <c:v>0.375</c:v>
                </c:pt>
                <c:pt idx="40">
                  <c:v>0.38333333333333336</c:v>
                </c:pt>
                <c:pt idx="41">
                  <c:v>0.39166666666666666</c:v>
                </c:pt>
                <c:pt idx="42">
                  <c:v>0.4</c:v>
                </c:pt>
                <c:pt idx="43">
                  <c:v>0.40833333333333333</c:v>
                </c:pt>
                <c:pt idx="44">
                  <c:v>0.41666666666666669</c:v>
                </c:pt>
                <c:pt idx="45">
                  <c:v>0.42499999999999999</c:v>
                </c:pt>
                <c:pt idx="46">
                  <c:v>0.43333333333333335</c:v>
                </c:pt>
                <c:pt idx="47">
                  <c:v>0.44166666666666665</c:v>
                </c:pt>
                <c:pt idx="48">
                  <c:v>0.45</c:v>
                </c:pt>
                <c:pt idx="49">
                  <c:v>0.45833333333333331</c:v>
                </c:pt>
                <c:pt idx="50">
                  <c:v>0.46666666666666667</c:v>
                </c:pt>
                <c:pt idx="51">
                  <c:v>0.47499999999999998</c:v>
                </c:pt>
                <c:pt idx="52">
                  <c:v>0.48333333333333334</c:v>
                </c:pt>
                <c:pt idx="53">
                  <c:v>0.49166666666666664</c:v>
                </c:pt>
                <c:pt idx="54">
                  <c:v>0.5</c:v>
                </c:pt>
                <c:pt idx="55">
                  <c:v>0.5083333333333333</c:v>
                </c:pt>
                <c:pt idx="56">
                  <c:v>0.51666666666666672</c:v>
                </c:pt>
                <c:pt idx="57">
                  <c:v>0.52500000000000002</c:v>
                </c:pt>
                <c:pt idx="58">
                  <c:v>0.53333333333333333</c:v>
                </c:pt>
                <c:pt idx="59">
                  <c:v>0.54166666666666663</c:v>
                </c:pt>
                <c:pt idx="60">
                  <c:v>0.55000000000000004</c:v>
                </c:pt>
                <c:pt idx="61">
                  <c:v>0.55833333333333335</c:v>
                </c:pt>
                <c:pt idx="62">
                  <c:v>0.56666666666666665</c:v>
                </c:pt>
                <c:pt idx="63">
                  <c:v>0.57499999999999996</c:v>
                </c:pt>
                <c:pt idx="64">
                  <c:v>0.58333333333333337</c:v>
                </c:pt>
                <c:pt idx="65">
                  <c:v>0.59166666666666667</c:v>
                </c:pt>
                <c:pt idx="66">
                  <c:v>0.6</c:v>
                </c:pt>
                <c:pt idx="67">
                  <c:v>0.60833333333333328</c:v>
                </c:pt>
                <c:pt idx="68">
                  <c:v>0.6166666666666667</c:v>
                </c:pt>
                <c:pt idx="69">
                  <c:v>0.625</c:v>
                </c:pt>
                <c:pt idx="70">
                  <c:v>0.6333333333333333</c:v>
                </c:pt>
                <c:pt idx="71">
                  <c:v>0.64166666666666672</c:v>
                </c:pt>
                <c:pt idx="72">
                  <c:v>0.65</c:v>
                </c:pt>
                <c:pt idx="73">
                  <c:v>0.65833333333333333</c:v>
                </c:pt>
                <c:pt idx="74">
                  <c:v>0.66666666666666663</c:v>
                </c:pt>
                <c:pt idx="75">
                  <c:v>0.67500000000000004</c:v>
                </c:pt>
                <c:pt idx="76">
                  <c:v>0.68333333333333335</c:v>
                </c:pt>
                <c:pt idx="77">
                  <c:v>0.69166666666666665</c:v>
                </c:pt>
                <c:pt idx="78">
                  <c:v>0.7</c:v>
                </c:pt>
                <c:pt idx="79">
                  <c:v>0.70833333333333337</c:v>
                </c:pt>
                <c:pt idx="80">
                  <c:v>0.71666666666666667</c:v>
                </c:pt>
                <c:pt idx="81">
                  <c:v>0.72499999999999998</c:v>
                </c:pt>
                <c:pt idx="82">
                  <c:v>0.73333333333333328</c:v>
                </c:pt>
                <c:pt idx="83">
                  <c:v>0.7416666666666667</c:v>
                </c:pt>
                <c:pt idx="84">
                  <c:v>0.75</c:v>
                </c:pt>
                <c:pt idx="85">
                  <c:v>0.7583333333333333</c:v>
                </c:pt>
                <c:pt idx="86">
                  <c:v>0.76666666666666672</c:v>
                </c:pt>
                <c:pt idx="87">
                  <c:v>0.77500000000000002</c:v>
                </c:pt>
                <c:pt idx="88">
                  <c:v>0.78333333333333333</c:v>
                </c:pt>
                <c:pt idx="89">
                  <c:v>0.79166666666666663</c:v>
                </c:pt>
                <c:pt idx="90">
                  <c:v>0.8</c:v>
                </c:pt>
                <c:pt idx="91">
                  <c:v>0.80833333333333335</c:v>
                </c:pt>
                <c:pt idx="92">
                  <c:v>0.81666666666666665</c:v>
                </c:pt>
                <c:pt idx="93">
                  <c:v>0.82499999999999996</c:v>
                </c:pt>
                <c:pt idx="94">
                  <c:v>0.83333333333333337</c:v>
                </c:pt>
                <c:pt idx="95">
                  <c:v>0.84166666666666667</c:v>
                </c:pt>
                <c:pt idx="96">
                  <c:v>0.85</c:v>
                </c:pt>
                <c:pt idx="97">
                  <c:v>0.85833333333333328</c:v>
                </c:pt>
                <c:pt idx="98">
                  <c:v>0.8666666666666667</c:v>
                </c:pt>
                <c:pt idx="99">
                  <c:v>0.875</c:v>
                </c:pt>
                <c:pt idx="100">
                  <c:v>0.8833333333333333</c:v>
                </c:pt>
                <c:pt idx="101">
                  <c:v>0.89166666666666672</c:v>
                </c:pt>
                <c:pt idx="102">
                  <c:v>0.9</c:v>
                </c:pt>
                <c:pt idx="103">
                  <c:v>0.90833333333333333</c:v>
                </c:pt>
                <c:pt idx="104">
                  <c:v>0.91666666666666663</c:v>
                </c:pt>
                <c:pt idx="105">
                  <c:v>0.92500000000000004</c:v>
                </c:pt>
                <c:pt idx="106">
                  <c:v>0.93333333333333335</c:v>
                </c:pt>
                <c:pt idx="107">
                  <c:v>0.94166666666666665</c:v>
                </c:pt>
                <c:pt idx="108">
                  <c:v>0.95</c:v>
                </c:pt>
                <c:pt idx="109">
                  <c:v>0.95833333333333337</c:v>
                </c:pt>
                <c:pt idx="110">
                  <c:v>0.96666666666666667</c:v>
                </c:pt>
                <c:pt idx="111">
                  <c:v>0.97499999999999998</c:v>
                </c:pt>
                <c:pt idx="112">
                  <c:v>0.98333333333333328</c:v>
                </c:pt>
                <c:pt idx="113">
                  <c:v>0.9916666666666667</c:v>
                </c:pt>
                <c:pt idx="114">
                  <c:v>1</c:v>
                </c:pt>
                <c:pt idx="115">
                  <c:v>1.0083333333333333</c:v>
                </c:pt>
                <c:pt idx="116">
                  <c:v>1.0166666666666666</c:v>
                </c:pt>
                <c:pt idx="117">
                  <c:v>1.0249999999999999</c:v>
                </c:pt>
                <c:pt idx="118">
                  <c:v>1.0333333333333334</c:v>
                </c:pt>
                <c:pt idx="119">
                  <c:v>1.0416666666666667</c:v>
                </c:pt>
                <c:pt idx="120">
                  <c:v>1.05</c:v>
                </c:pt>
                <c:pt idx="121">
                  <c:v>1.0583333333333333</c:v>
                </c:pt>
                <c:pt idx="122">
                  <c:v>1.0666666666666667</c:v>
                </c:pt>
                <c:pt idx="123">
                  <c:v>1.075</c:v>
                </c:pt>
                <c:pt idx="124">
                  <c:v>1.0833333333333333</c:v>
                </c:pt>
                <c:pt idx="125">
                  <c:v>1.0916666666666666</c:v>
                </c:pt>
                <c:pt idx="126">
                  <c:v>1.1000000000000001</c:v>
                </c:pt>
                <c:pt idx="127">
                  <c:v>1.1083333333333334</c:v>
                </c:pt>
                <c:pt idx="128">
                  <c:v>1.1166666666666667</c:v>
                </c:pt>
                <c:pt idx="129">
                  <c:v>1.125</c:v>
                </c:pt>
                <c:pt idx="130">
                  <c:v>1.1333333333333333</c:v>
                </c:pt>
                <c:pt idx="131">
                  <c:v>1.1416666666666666</c:v>
                </c:pt>
                <c:pt idx="132">
                  <c:v>1.1499999999999999</c:v>
                </c:pt>
                <c:pt idx="133">
                  <c:v>1.1583333333333334</c:v>
                </c:pt>
                <c:pt idx="134">
                  <c:v>1.1666666666666667</c:v>
                </c:pt>
                <c:pt idx="135">
                  <c:v>1.175</c:v>
                </c:pt>
                <c:pt idx="136">
                  <c:v>1.1833333333333333</c:v>
                </c:pt>
                <c:pt idx="137">
                  <c:v>1.1916666666666667</c:v>
                </c:pt>
                <c:pt idx="138">
                  <c:v>1.2</c:v>
                </c:pt>
                <c:pt idx="139">
                  <c:v>1.2083333333333333</c:v>
                </c:pt>
                <c:pt idx="140">
                  <c:v>1.2166666666666666</c:v>
                </c:pt>
                <c:pt idx="141">
                  <c:v>1.2250000000000001</c:v>
                </c:pt>
                <c:pt idx="142">
                  <c:v>1.2333333333333334</c:v>
                </c:pt>
                <c:pt idx="143">
                  <c:v>1.2416666666666667</c:v>
                </c:pt>
                <c:pt idx="144">
                  <c:v>1.25</c:v>
                </c:pt>
                <c:pt idx="145">
                  <c:v>1.2583333333333333</c:v>
                </c:pt>
                <c:pt idx="146">
                  <c:v>1.2666666666666666</c:v>
                </c:pt>
                <c:pt idx="147">
                  <c:v>1.2749999999999999</c:v>
                </c:pt>
                <c:pt idx="148">
                  <c:v>1.2833333333333334</c:v>
                </c:pt>
                <c:pt idx="149">
                  <c:v>1.2916666666666667</c:v>
                </c:pt>
                <c:pt idx="150">
                  <c:v>1.3</c:v>
                </c:pt>
                <c:pt idx="151">
                  <c:v>1.3083333333333333</c:v>
                </c:pt>
                <c:pt idx="152">
                  <c:v>1.3166666666666667</c:v>
                </c:pt>
                <c:pt idx="153">
                  <c:v>1.325</c:v>
                </c:pt>
                <c:pt idx="154">
                  <c:v>1.3333333333333333</c:v>
                </c:pt>
                <c:pt idx="155">
                  <c:v>1.3416666666666666</c:v>
                </c:pt>
                <c:pt idx="156">
                  <c:v>1.35</c:v>
                </c:pt>
                <c:pt idx="157">
                  <c:v>1.3583333333333334</c:v>
                </c:pt>
                <c:pt idx="158">
                  <c:v>1.3666666666666667</c:v>
                </c:pt>
                <c:pt idx="159">
                  <c:v>1.375</c:v>
                </c:pt>
                <c:pt idx="160">
                  <c:v>1.3833333333333333</c:v>
                </c:pt>
                <c:pt idx="161">
                  <c:v>1.3916666666666666</c:v>
                </c:pt>
                <c:pt idx="162">
                  <c:v>1.4</c:v>
                </c:pt>
                <c:pt idx="163">
                  <c:v>1.4083333333333334</c:v>
                </c:pt>
                <c:pt idx="164">
                  <c:v>1.4166666666666667</c:v>
                </c:pt>
                <c:pt idx="165">
                  <c:v>1.425</c:v>
                </c:pt>
                <c:pt idx="166">
                  <c:v>1.4333333333333333</c:v>
                </c:pt>
                <c:pt idx="167">
                  <c:v>1.4416666666666667</c:v>
                </c:pt>
                <c:pt idx="168">
                  <c:v>1.45</c:v>
                </c:pt>
                <c:pt idx="169">
                  <c:v>1.4583333333333333</c:v>
                </c:pt>
                <c:pt idx="170">
                  <c:v>1.4666666666666666</c:v>
                </c:pt>
                <c:pt idx="171">
                  <c:v>1.4750000000000001</c:v>
                </c:pt>
                <c:pt idx="172">
                  <c:v>1.4833333333333334</c:v>
                </c:pt>
                <c:pt idx="173">
                  <c:v>1.4916666666666667</c:v>
                </c:pt>
                <c:pt idx="174">
                  <c:v>1.5</c:v>
                </c:pt>
                <c:pt idx="175">
                  <c:v>1.5083333333333333</c:v>
                </c:pt>
                <c:pt idx="176">
                  <c:v>1.5166666666666666</c:v>
                </c:pt>
                <c:pt idx="177">
                  <c:v>1.5249999999999999</c:v>
                </c:pt>
                <c:pt idx="178">
                  <c:v>1.5333333333333334</c:v>
                </c:pt>
                <c:pt idx="179">
                  <c:v>1.5416666666666667</c:v>
                </c:pt>
                <c:pt idx="180">
                  <c:v>1.55</c:v>
                </c:pt>
                <c:pt idx="181">
                  <c:v>1.5583333333333333</c:v>
                </c:pt>
                <c:pt idx="182">
                  <c:v>1.5666666666666667</c:v>
                </c:pt>
                <c:pt idx="183">
                  <c:v>1.575</c:v>
                </c:pt>
                <c:pt idx="184">
                  <c:v>1.5833333333333333</c:v>
                </c:pt>
                <c:pt idx="185">
                  <c:v>1.5916666666666666</c:v>
                </c:pt>
                <c:pt idx="186">
                  <c:v>1.6</c:v>
                </c:pt>
                <c:pt idx="187">
                  <c:v>1.6083333333333334</c:v>
                </c:pt>
                <c:pt idx="188">
                  <c:v>1.6166666666666667</c:v>
                </c:pt>
                <c:pt idx="189">
                  <c:v>1.625</c:v>
                </c:pt>
                <c:pt idx="190">
                  <c:v>1.6333333333333333</c:v>
                </c:pt>
                <c:pt idx="191">
                  <c:v>1.6416666666666666</c:v>
                </c:pt>
                <c:pt idx="192">
                  <c:v>1.65</c:v>
                </c:pt>
                <c:pt idx="193">
                  <c:v>1.6583333333333334</c:v>
                </c:pt>
                <c:pt idx="194">
                  <c:v>1.6666666666666667</c:v>
                </c:pt>
                <c:pt idx="195">
                  <c:v>1.675</c:v>
                </c:pt>
                <c:pt idx="196">
                  <c:v>1.6833333333333333</c:v>
                </c:pt>
                <c:pt idx="197">
                  <c:v>1.6916666666666667</c:v>
                </c:pt>
                <c:pt idx="198">
                  <c:v>1.7</c:v>
                </c:pt>
                <c:pt idx="199">
                  <c:v>1.7083333333333333</c:v>
                </c:pt>
                <c:pt idx="200">
                  <c:v>1.7166666666666666</c:v>
                </c:pt>
                <c:pt idx="201">
                  <c:v>1.7250000000000001</c:v>
                </c:pt>
                <c:pt idx="202">
                  <c:v>1.7333333333333334</c:v>
                </c:pt>
                <c:pt idx="203">
                  <c:v>1.7416666666666667</c:v>
                </c:pt>
                <c:pt idx="204">
                  <c:v>1.75</c:v>
                </c:pt>
                <c:pt idx="205">
                  <c:v>1.7583333333333333</c:v>
                </c:pt>
                <c:pt idx="206">
                  <c:v>1.7666666666666666</c:v>
                </c:pt>
                <c:pt idx="207">
                  <c:v>1.7749999999999999</c:v>
                </c:pt>
                <c:pt idx="208">
                  <c:v>1.7833333333333334</c:v>
                </c:pt>
                <c:pt idx="209">
                  <c:v>1.7916666666666667</c:v>
                </c:pt>
                <c:pt idx="210">
                  <c:v>1.8</c:v>
                </c:pt>
                <c:pt idx="211">
                  <c:v>1.8083333333333333</c:v>
                </c:pt>
                <c:pt idx="212">
                  <c:v>1.8166666666666667</c:v>
                </c:pt>
                <c:pt idx="213">
                  <c:v>1.825</c:v>
                </c:pt>
                <c:pt idx="214">
                  <c:v>1.8333333333333333</c:v>
                </c:pt>
                <c:pt idx="215">
                  <c:v>1.8416666666666666</c:v>
                </c:pt>
                <c:pt idx="216">
                  <c:v>1.85</c:v>
                </c:pt>
                <c:pt idx="217">
                  <c:v>1.8583333333333334</c:v>
                </c:pt>
                <c:pt idx="218">
                  <c:v>1.8666666666666667</c:v>
                </c:pt>
                <c:pt idx="219">
                  <c:v>1.875</c:v>
                </c:pt>
                <c:pt idx="220">
                  <c:v>1.8833333333333333</c:v>
                </c:pt>
                <c:pt idx="221">
                  <c:v>1.8916666666666666</c:v>
                </c:pt>
                <c:pt idx="222">
                  <c:v>1.9</c:v>
                </c:pt>
                <c:pt idx="223">
                  <c:v>1.9083333333333334</c:v>
                </c:pt>
                <c:pt idx="224">
                  <c:v>1.9166666666666667</c:v>
                </c:pt>
                <c:pt idx="225">
                  <c:v>1.925</c:v>
                </c:pt>
                <c:pt idx="226">
                  <c:v>1.9333333333333333</c:v>
                </c:pt>
                <c:pt idx="227">
                  <c:v>1.9416666666666667</c:v>
                </c:pt>
                <c:pt idx="228">
                  <c:v>1.95</c:v>
                </c:pt>
                <c:pt idx="229">
                  <c:v>1.9583333333333333</c:v>
                </c:pt>
                <c:pt idx="230">
                  <c:v>1.9666666666666666</c:v>
                </c:pt>
                <c:pt idx="231">
                  <c:v>1.9750000000000001</c:v>
                </c:pt>
                <c:pt idx="232">
                  <c:v>1.9833333333333334</c:v>
                </c:pt>
                <c:pt idx="233">
                  <c:v>1.9916666666666667</c:v>
                </c:pt>
                <c:pt idx="234">
                  <c:v>2</c:v>
                </c:pt>
                <c:pt idx="235">
                  <c:v>2.0083333333333333</c:v>
                </c:pt>
                <c:pt idx="236">
                  <c:v>2.0166666666666666</c:v>
                </c:pt>
                <c:pt idx="237">
                  <c:v>2.0249999999999999</c:v>
                </c:pt>
                <c:pt idx="238">
                  <c:v>2.0333333333333332</c:v>
                </c:pt>
              </c:numCache>
            </c:numRef>
          </c:xVal>
          <c:yVal>
            <c:numRef>
              <c:f>'[25]2_Drop_07133_DropletJump_Water_'!$C$2:$C$240</c:f>
              <c:numCache>
                <c:formatCode>General</c:formatCode>
                <c:ptCount val="239"/>
                <c:pt idx="0">
                  <c:v>0.24287800000000001</c:v>
                </c:pt>
                <c:pt idx="1">
                  <c:v>0.40327600000000002</c:v>
                </c:pt>
                <c:pt idx="2">
                  <c:v>0.40448899999999999</c:v>
                </c:pt>
                <c:pt idx="3">
                  <c:v>0.52583800000000003</c:v>
                </c:pt>
                <c:pt idx="4">
                  <c:v>0.54630100000000004</c:v>
                </c:pt>
                <c:pt idx="5">
                  <c:v>0.64217599999999997</c:v>
                </c:pt>
                <c:pt idx="6">
                  <c:v>0.67824399999999996</c:v>
                </c:pt>
                <c:pt idx="7">
                  <c:v>0.77701600000000004</c:v>
                </c:pt>
                <c:pt idx="8">
                  <c:v>0.81498800000000005</c:v>
                </c:pt>
                <c:pt idx="9">
                  <c:v>0.910242</c:v>
                </c:pt>
                <c:pt idx="10">
                  <c:v>0.95006599999999997</c:v>
                </c:pt>
                <c:pt idx="11">
                  <c:v>0.99325600000000003</c:v>
                </c:pt>
                <c:pt idx="12">
                  <c:v>1.0332840000000001</c:v>
                </c:pt>
                <c:pt idx="13">
                  <c:v>1.0445359999999999</c:v>
                </c:pt>
                <c:pt idx="14">
                  <c:v>1.011028</c:v>
                </c:pt>
                <c:pt idx="15">
                  <c:v>1.07365</c:v>
                </c:pt>
                <c:pt idx="16">
                  <c:v>1.1067560000000001</c:v>
                </c:pt>
                <c:pt idx="17">
                  <c:v>1.131259</c:v>
                </c:pt>
                <c:pt idx="18">
                  <c:v>1.151988</c:v>
                </c:pt>
                <c:pt idx="19">
                  <c:v>1.16117</c:v>
                </c:pt>
                <c:pt idx="20">
                  <c:v>1.1560520000000001</c:v>
                </c:pt>
                <c:pt idx="21">
                  <c:v>1.148876</c:v>
                </c:pt>
                <c:pt idx="22">
                  <c:v>1.1952229999999999</c:v>
                </c:pt>
                <c:pt idx="23">
                  <c:v>1.203606</c:v>
                </c:pt>
                <c:pt idx="24">
                  <c:v>1.209417</c:v>
                </c:pt>
                <c:pt idx="25">
                  <c:v>1.262041</c:v>
                </c:pt>
                <c:pt idx="26">
                  <c:v>1.223511</c:v>
                </c:pt>
                <c:pt idx="27">
                  <c:v>1.2118910000000001</c:v>
                </c:pt>
                <c:pt idx="28">
                  <c:v>1.217481</c:v>
                </c:pt>
                <c:pt idx="29">
                  <c:v>1.2515959999999999</c:v>
                </c:pt>
                <c:pt idx="30">
                  <c:v>1.2512350000000001</c:v>
                </c:pt>
                <c:pt idx="31">
                  <c:v>1.22299</c:v>
                </c:pt>
                <c:pt idx="32">
                  <c:v>1.2774810000000001</c:v>
                </c:pt>
                <c:pt idx="33">
                  <c:v>1.2235069999999999</c:v>
                </c:pt>
                <c:pt idx="34">
                  <c:v>1.2214449999999999</c:v>
                </c:pt>
                <c:pt idx="35">
                  <c:v>1.2131590000000001</c:v>
                </c:pt>
                <c:pt idx="36">
                  <c:v>1.2080249999999999</c:v>
                </c:pt>
                <c:pt idx="37">
                  <c:v>1.190304</c:v>
                </c:pt>
                <c:pt idx="38">
                  <c:v>1.205244</c:v>
                </c:pt>
                <c:pt idx="39">
                  <c:v>1.254453</c:v>
                </c:pt>
                <c:pt idx="40">
                  <c:v>1.2290939999999999</c:v>
                </c:pt>
                <c:pt idx="41">
                  <c:v>1.1712009999999999</c:v>
                </c:pt>
                <c:pt idx="42">
                  <c:v>1.16113</c:v>
                </c:pt>
                <c:pt idx="43">
                  <c:v>1.152101</c:v>
                </c:pt>
                <c:pt idx="44">
                  <c:v>1.1270739999999999</c:v>
                </c:pt>
                <c:pt idx="45">
                  <c:v>1.13628</c:v>
                </c:pt>
                <c:pt idx="46">
                  <c:v>1.1313709999999999</c:v>
                </c:pt>
                <c:pt idx="47">
                  <c:v>1.0635410000000001</c:v>
                </c:pt>
                <c:pt idx="48">
                  <c:v>1.0712410000000001</c:v>
                </c:pt>
                <c:pt idx="49">
                  <c:v>1.0502860000000001</c:v>
                </c:pt>
                <c:pt idx="50">
                  <c:v>1.0065550000000001</c:v>
                </c:pt>
                <c:pt idx="51">
                  <c:v>1.0258389999999999</c:v>
                </c:pt>
                <c:pt idx="52">
                  <c:v>0.96469800000000006</c:v>
                </c:pt>
                <c:pt idx="53">
                  <c:v>0.86431999999999998</c:v>
                </c:pt>
                <c:pt idx="54">
                  <c:v>0.859097</c:v>
                </c:pt>
                <c:pt idx="55">
                  <c:v>0.85702900000000004</c:v>
                </c:pt>
                <c:pt idx="56">
                  <c:v>0.81560900000000003</c:v>
                </c:pt>
                <c:pt idx="57">
                  <c:v>0.75199099999999997</c:v>
                </c:pt>
                <c:pt idx="58">
                  <c:v>0.69141699999999995</c:v>
                </c:pt>
                <c:pt idx="59">
                  <c:v>0.64896600000000004</c:v>
                </c:pt>
                <c:pt idx="60">
                  <c:v>0.62187899999999996</c:v>
                </c:pt>
                <c:pt idx="61">
                  <c:v>0.64495599999999997</c:v>
                </c:pt>
                <c:pt idx="62">
                  <c:v>0.54405199999999998</c:v>
                </c:pt>
                <c:pt idx="63">
                  <c:v>0.54202799999999995</c:v>
                </c:pt>
                <c:pt idx="64">
                  <c:v>0.48332199999999997</c:v>
                </c:pt>
                <c:pt idx="65">
                  <c:v>0.48080699999999998</c:v>
                </c:pt>
                <c:pt idx="66">
                  <c:v>0.46260499999999999</c:v>
                </c:pt>
                <c:pt idx="67">
                  <c:v>0.460254</c:v>
                </c:pt>
                <c:pt idx="68">
                  <c:v>0.48059200000000002</c:v>
                </c:pt>
                <c:pt idx="69">
                  <c:v>0.53506900000000002</c:v>
                </c:pt>
                <c:pt idx="70">
                  <c:v>0.51663099999999995</c:v>
                </c:pt>
                <c:pt idx="71">
                  <c:v>0.54273000000000005</c:v>
                </c:pt>
                <c:pt idx="72">
                  <c:v>0.55466599999999999</c:v>
                </c:pt>
                <c:pt idx="73">
                  <c:v>0.601437</c:v>
                </c:pt>
                <c:pt idx="74">
                  <c:v>0.62520799999999999</c:v>
                </c:pt>
                <c:pt idx="75">
                  <c:v>0.59945999999999999</c:v>
                </c:pt>
                <c:pt idx="76">
                  <c:v>0.63152399999999997</c:v>
                </c:pt>
                <c:pt idx="77">
                  <c:v>0.66615100000000005</c:v>
                </c:pt>
                <c:pt idx="78">
                  <c:v>0.68963399999999997</c:v>
                </c:pt>
                <c:pt idx="79">
                  <c:v>0.71816199999999997</c:v>
                </c:pt>
                <c:pt idx="80">
                  <c:v>0.71899500000000005</c:v>
                </c:pt>
                <c:pt idx="81">
                  <c:v>0.70911900000000005</c:v>
                </c:pt>
                <c:pt idx="82">
                  <c:v>0.71457800000000005</c:v>
                </c:pt>
                <c:pt idx="83">
                  <c:v>0.69006000000000001</c:v>
                </c:pt>
                <c:pt idx="84">
                  <c:v>0.729742</c:v>
                </c:pt>
                <c:pt idx="85">
                  <c:v>0.72019699999999998</c:v>
                </c:pt>
                <c:pt idx="86">
                  <c:v>0.75619999999999998</c:v>
                </c:pt>
                <c:pt idx="87">
                  <c:v>0.73400600000000005</c:v>
                </c:pt>
                <c:pt idx="88">
                  <c:v>0.74140899999999998</c:v>
                </c:pt>
                <c:pt idx="89">
                  <c:v>0.75629400000000002</c:v>
                </c:pt>
                <c:pt idx="90">
                  <c:v>0.75585500000000005</c:v>
                </c:pt>
                <c:pt idx="91">
                  <c:v>0.75342200000000004</c:v>
                </c:pt>
                <c:pt idx="92">
                  <c:v>0.75503699999999996</c:v>
                </c:pt>
                <c:pt idx="93">
                  <c:v>0.71386300000000003</c:v>
                </c:pt>
                <c:pt idx="94">
                  <c:v>0.71901400000000004</c:v>
                </c:pt>
                <c:pt idx="95">
                  <c:v>0.688446</c:v>
                </c:pt>
                <c:pt idx="96">
                  <c:v>0.66281500000000004</c:v>
                </c:pt>
                <c:pt idx="97">
                  <c:v>0.64105800000000002</c:v>
                </c:pt>
                <c:pt idx="98">
                  <c:v>0.66837299999999999</c:v>
                </c:pt>
                <c:pt idx="99">
                  <c:v>0.64864200000000005</c:v>
                </c:pt>
                <c:pt idx="100">
                  <c:v>0.63881900000000003</c:v>
                </c:pt>
                <c:pt idx="101">
                  <c:v>0.57657000000000003</c:v>
                </c:pt>
                <c:pt idx="102">
                  <c:v>0.57183600000000001</c:v>
                </c:pt>
                <c:pt idx="103">
                  <c:v>0.562581</c:v>
                </c:pt>
                <c:pt idx="104">
                  <c:v>0.49266700000000002</c:v>
                </c:pt>
                <c:pt idx="105">
                  <c:v>0.49762000000000001</c:v>
                </c:pt>
                <c:pt idx="106">
                  <c:v>0.47599000000000002</c:v>
                </c:pt>
                <c:pt idx="107">
                  <c:v>0.434755</c:v>
                </c:pt>
                <c:pt idx="108">
                  <c:v>0.43901200000000001</c:v>
                </c:pt>
                <c:pt idx="109">
                  <c:v>0.41763699999999998</c:v>
                </c:pt>
                <c:pt idx="110">
                  <c:v>0.42061399999999999</c:v>
                </c:pt>
                <c:pt idx="111">
                  <c:v>0.42701899999999998</c:v>
                </c:pt>
                <c:pt idx="112">
                  <c:v>0.44828499999999999</c:v>
                </c:pt>
                <c:pt idx="113">
                  <c:v>0.43648700000000001</c:v>
                </c:pt>
                <c:pt idx="114">
                  <c:v>0.46861000000000003</c:v>
                </c:pt>
                <c:pt idx="115">
                  <c:v>0.48149700000000001</c:v>
                </c:pt>
                <c:pt idx="116">
                  <c:v>0.47833799999999999</c:v>
                </c:pt>
                <c:pt idx="117">
                  <c:v>0.48850700000000002</c:v>
                </c:pt>
                <c:pt idx="118">
                  <c:v>0.51040700000000006</c:v>
                </c:pt>
                <c:pt idx="119">
                  <c:v>0.50389499999999998</c:v>
                </c:pt>
                <c:pt idx="120">
                  <c:v>0.4889</c:v>
                </c:pt>
                <c:pt idx="121">
                  <c:v>0.50258800000000003</c:v>
                </c:pt>
                <c:pt idx="122">
                  <c:v>0.490838</c:v>
                </c:pt>
                <c:pt idx="123">
                  <c:v>0.51553700000000002</c:v>
                </c:pt>
                <c:pt idx="124">
                  <c:v>0.48843399999999998</c:v>
                </c:pt>
                <c:pt idx="125">
                  <c:v>0.48362100000000002</c:v>
                </c:pt>
                <c:pt idx="126">
                  <c:v>0.44706600000000002</c:v>
                </c:pt>
                <c:pt idx="127">
                  <c:v>0.43288599999999999</c:v>
                </c:pt>
                <c:pt idx="128">
                  <c:v>0.43863000000000002</c:v>
                </c:pt>
                <c:pt idx="129">
                  <c:v>0.44114399999999998</c:v>
                </c:pt>
                <c:pt idx="130">
                  <c:v>0.42877999999999999</c:v>
                </c:pt>
                <c:pt idx="131">
                  <c:v>0.43168000000000001</c:v>
                </c:pt>
                <c:pt idx="132">
                  <c:v>0.42374899999999999</c:v>
                </c:pt>
                <c:pt idx="133">
                  <c:v>0.451706</c:v>
                </c:pt>
                <c:pt idx="134">
                  <c:v>0.48289500000000002</c:v>
                </c:pt>
                <c:pt idx="135">
                  <c:v>0.447967</c:v>
                </c:pt>
                <c:pt idx="136">
                  <c:v>0.43999500000000002</c:v>
                </c:pt>
                <c:pt idx="137">
                  <c:v>0.43650699999999998</c:v>
                </c:pt>
                <c:pt idx="138">
                  <c:v>0.44218099999999999</c:v>
                </c:pt>
                <c:pt idx="139">
                  <c:v>0.45386500000000002</c:v>
                </c:pt>
                <c:pt idx="140">
                  <c:v>0.461148</c:v>
                </c:pt>
                <c:pt idx="141">
                  <c:v>0.46856399999999998</c:v>
                </c:pt>
                <c:pt idx="142">
                  <c:v>0.45698800000000001</c:v>
                </c:pt>
                <c:pt idx="143">
                  <c:v>0.46289799999999998</c:v>
                </c:pt>
                <c:pt idx="144">
                  <c:v>0.44860100000000003</c:v>
                </c:pt>
                <c:pt idx="145">
                  <c:v>0.447378</c:v>
                </c:pt>
                <c:pt idx="146">
                  <c:v>0.43929800000000002</c:v>
                </c:pt>
                <c:pt idx="147">
                  <c:v>0.45444699999999999</c:v>
                </c:pt>
                <c:pt idx="148">
                  <c:v>0.45324900000000001</c:v>
                </c:pt>
                <c:pt idx="149">
                  <c:v>0.46899600000000002</c:v>
                </c:pt>
                <c:pt idx="150">
                  <c:v>0.44290000000000002</c:v>
                </c:pt>
                <c:pt idx="151">
                  <c:v>0.45669700000000002</c:v>
                </c:pt>
                <c:pt idx="152">
                  <c:v>0.44518600000000003</c:v>
                </c:pt>
                <c:pt idx="153">
                  <c:v>0.47346500000000002</c:v>
                </c:pt>
                <c:pt idx="154">
                  <c:v>0.46429700000000002</c:v>
                </c:pt>
                <c:pt idx="155">
                  <c:v>0.451048</c:v>
                </c:pt>
                <c:pt idx="156">
                  <c:v>0.450986</c:v>
                </c:pt>
                <c:pt idx="157">
                  <c:v>0.45492100000000002</c:v>
                </c:pt>
                <c:pt idx="158">
                  <c:v>0.45504099999999997</c:v>
                </c:pt>
                <c:pt idx="159">
                  <c:v>0.45569900000000002</c:v>
                </c:pt>
                <c:pt idx="160">
                  <c:v>0.449432</c:v>
                </c:pt>
                <c:pt idx="161">
                  <c:v>0.46064100000000002</c:v>
                </c:pt>
                <c:pt idx="162">
                  <c:v>0.48093900000000001</c:v>
                </c:pt>
                <c:pt idx="163">
                  <c:v>0.45618700000000001</c:v>
                </c:pt>
                <c:pt idx="164">
                  <c:v>0.46739700000000001</c:v>
                </c:pt>
                <c:pt idx="165">
                  <c:v>0.467362</c:v>
                </c:pt>
                <c:pt idx="166">
                  <c:v>0.48522399999999999</c:v>
                </c:pt>
                <c:pt idx="167">
                  <c:v>0.49282900000000002</c:v>
                </c:pt>
                <c:pt idx="168">
                  <c:v>0.46487699999999998</c:v>
                </c:pt>
                <c:pt idx="169">
                  <c:v>0.47550599999999998</c:v>
                </c:pt>
                <c:pt idx="170">
                  <c:v>0.47946800000000001</c:v>
                </c:pt>
                <c:pt idx="171">
                  <c:v>0.479599</c:v>
                </c:pt>
                <c:pt idx="172">
                  <c:v>0.45992699999999997</c:v>
                </c:pt>
                <c:pt idx="173">
                  <c:v>0.49054700000000001</c:v>
                </c:pt>
                <c:pt idx="174">
                  <c:v>0.46681499999999998</c:v>
                </c:pt>
                <c:pt idx="175">
                  <c:v>0.48767899999999997</c:v>
                </c:pt>
                <c:pt idx="176">
                  <c:v>0.48414200000000002</c:v>
                </c:pt>
                <c:pt idx="177">
                  <c:v>0.497224</c:v>
                </c:pt>
                <c:pt idx="178">
                  <c:v>0.46935399999999999</c:v>
                </c:pt>
                <c:pt idx="179">
                  <c:v>0.477715</c:v>
                </c:pt>
                <c:pt idx="180">
                  <c:v>0.47614600000000001</c:v>
                </c:pt>
                <c:pt idx="181">
                  <c:v>0.46875</c:v>
                </c:pt>
                <c:pt idx="182">
                  <c:v>0.45221600000000001</c:v>
                </c:pt>
                <c:pt idx="183">
                  <c:v>0.45985599999999999</c:v>
                </c:pt>
                <c:pt idx="184">
                  <c:v>0.45913399999999999</c:v>
                </c:pt>
                <c:pt idx="185">
                  <c:v>0.48325899999999999</c:v>
                </c:pt>
                <c:pt idx="186">
                  <c:v>0.488209</c:v>
                </c:pt>
                <c:pt idx="187">
                  <c:v>0.48884300000000003</c:v>
                </c:pt>
                <c:pt idx="188">
                  <c:v>0.48124899999999998</c:v>
                </c:pt>
                <c:pt idx="189">
                  <c:v>0.47428900000000002</c:v>
                </c:pt>
                <c:pt idx="190">
                  <c:v>0.47512799999999999</c:v>
                </c:pt>
                <c:pt idx="191">
                  <c:v>0.457841</c:v>
                </c:pt>
                <c:pt idx="192">
                  <c:v>0.48660599999999998</c:v>
                </c:pt>
                <c:pt idx="193">
                  <c:v>0.50652900000000001</c:v>
                </c:pt>
                <c:pt idx="194">
                  <c:v>0.48904700000000001</c:v>
                </c:pt>
                <c:pt idx="195">
                  <c:v>0.50366699999999998</c:v>
                </c:pt>
                <c:pt idx="196">
                  <c:v>0.48912600000000001</c:v>
                </c:pt>
                <c:pt idx="197">
                  <c:v>0.49289300000000003</c:v>
                </c:pt>
                <c:pt idx="198">
                  <c:v>0.485792</c:v>
                </c:pt>
                <c:pt idx="199">
                  <c:v>0.474194</c:v>
                </c:pt>
                <c:pt idx="200">
                  <c:v>0.48686800000000002</c:v>
                </c:pt>
                <c:pt idx="201">
                  <c:v>0.48304599999999998</c:v>
                </c:pt>
                <c:pt idx="202">
                  <c:v>0.48867699999999997</c:v>
                </c:pt>
                <c:pt idx="203">
                  <c:v>0.50068100000000004</c:v>
                </c:pt>
                <c:pt idx="204">
                  <c:v>0.48357899999999998</c:v>
                </c:pt>
                <c:pt idx="205">
                  <c:v>0.472939</c:v>
                </c:pt>
                <c:pt idx="206">
                  <c:v>0.47681499999999999</c:v>
                </c:pt>
                <c:pt idx="207">
                  <c:v>0.48499799999999998</c:v>
                </c:pt>
                <c:pt idx="208">
                  <c:v>0.472466</c:v>
                </c:pt>
                <c:pt idx="209">
                  <c:v>0.46380399999999999</c:v>
                </c:pt>
                <c:pt idx="210">
                  <c:v>0.45718700000000001</c:v>
                </c:pt>
                <c:pt idx="211">
                  <c:v>0.453295</c:v>
                </c:pt>
                <c:pt idx="212">
                  <c:v>0.47604999999999997</c:v>
                </c:pt>
                <c:pt idx="213">
                  <c:v>0.47036499999999998</c:v>
                </c:pt>
                <c:pt idx="214">
                  <c:v>0.47870699999999999</c:v>
                </c:pt>
                <c:pt idx="215">
                  <c:v>0.47559800000000002</c:v>
                </c:pt>
                <c:pt idx="216">
                  <c:v>0.47770899999999999</c:v>
                </c:pt>
                <c:pt idx="217">
                  <c:v>0.47076200000000001</c:v>
                </c:pt>
                <c:pt idx="218">
                  <c:v>0.47530499999999998</c:v>
                </c:pt>
                <c:pt idx="219">
                  <c:v>0.46748299999999998</c:v>
                </c:pt>
                <c:pt idx="220">
                  <c:v>0.47244700000000001</c:v>
                </c:pt>
                <c:pt idx="221">
                  <c:v>0.48535600000000001</c:v>
                </c:pt>
                <c:pt idx="222">
                  <c:v>0.46970299999999998</c:v>
                </c:pt>
                <c:pt idx="223">
                  <c:v>0.47889599999999999</c:v>
                </c:pt>
                <c:pt idx="224">
                  <c:v>0.495058</c:v>
                </c:pt>
                <c:pt idx="225">
                  <c:v>0.482151</c:v>
                </c:pt>
                <c:pt idx="226">
                  <c:v>0.48419600000000002</c:v>
                </c:pt>
                <c:pt idx="227">
                  <c:v>0.47905900000000001</c:v>
                </c:pt>
                <c:pt idx="228">
                  <c:v>0.48320099999999999</c:v>
                </c:pt>
                <c:pt idx="229">
                  <c:v>0.481323</c:v>
                </c:pt>
                <c:pt idx="230">
                  <c:v>0.478524</c:v>
                </c:pt>
                <c:pt idx="231">
                  <c:v>0.47012700000000002</c:v>
                </c:pt>
                <c:pt idx="232">
                  <c:v>0.455785</c:v>
                </c:pt>
                <c:pt idx="233">
                  <c:v>0.46245399999999998</c:v>
                </c:pt>
                <c:pt idx="234">
                  <c:v>0.45573599999999997</c:v>
                </c:pt>
                <c:pt idx="235">
                  <c:v>0.46348600000000001</c:v>
                </c:pt>
                <c:pt idx="236">
                  <c:v>0.472802</c:v>
                </c:pt>
                <c:pt idx="237">
                  <c:v>0.49976700000000002</c:v>
                </c:pt>
                <c:pt idx="238">
                  <c:v>0.50301700000000005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0E9-415B-B3E2-810C7F5B14C7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'[25]2_Drop_07133_DropletJump_Water_'!$O$2:$O$240</c:f>
              <c:numCache>
                <c:formatCode>General</c:formatCode>
                <c:ptCount val="239"/>
                <c:pt idx="0">
                  <c:v>0.05</c:v>
                </c:pt>
                <c:pt idx="1">
                  <c:v>5.8333333333333334E-2</c:v>
                </c:pt>
                <c:pt idx="2">
                  <c:v>6.6666666666666666E-2</c:v>
                </c:pt>
                <c:pt idx="3">
                  <c:v>7.4999999999999997E-2</c:v>
                </c:pt>
                <c:pt idx="4">
                  <c:v>8.3333333333333329E-2</c:v>
                </c:pt>
                <c:pt idx="5">
                  <c:v>9.166666666666666E-2</c:v>
                </c:pt>
                <c:pt idx="6">
                  <c:v>0.1</c:v>
                </c:pt>
                <c:pt idx="7">
                  <c:v>0.10833333333333334</c:v>
                </c:pt>
                <c:pt idx="8">
                  <c:v>0.11666666666666667</c:v>
                </c:pt>
                <c:pt idx="9">
                  <c:v>0.125</c:v>
                </c:pt>
                <c:pt idx="10">
                  <c:v>0.13333333333333333</c:v>
                </c:pt>
                <c:pt idx="11">
                  <c:v>0.14166666666666666</c:v>
                </c:pt>
                <c:pt idx="12">
                  <c:v>0.15</c:v>
                </c:pt>
                <c:pt idx="13">
                  <c:v>0.15833333333333333</c:v>
                </c:pt>
                <c:pt idx="14">
                  <c:v>0.16666666666666666</c:v>
                </c:pt>
                <c:pt idx="15">
                  <c:v>0.17499999999999999</c:v>
                </c:pt>
                <c:pt idx="16">
                  <c:v>0.18333333333333332</c:v>
                </c:pt>
                <c:pt idx="17">
                  <c:v>0.19166666666666668</c:v>
                </c:pt>
                <c:pt idx="18">
                  <c:v>0.2</c:v>
                </c:pt>
                <c:pt idx="19">
                  <c:v>0.20833333333333334</c:v>
                </c:pt>
                <c:pt idx="20">
                  <c:v>0.21666666666666667</c:v>
                </c:pt>
                <c:pt idx="21">
                  <c:v>0.22500000000000001</c:v>
                </c:pt>
                <c:pt idx="22">
                  <c:v>0.23333333333333334</c:v>
                </c:pt>
                <c:pt idx="23">
                  <c:v>0.24166666666666667</c:v>
                </c:pt>
                <c:pt idx="24">
                  <c:v>0.25</c:v>
                </c:pt>
                <c:pt idx="25">
                  <c:v>0.25833333333333336</c:v>
                </c:pt>
                <c:pt idx="26">
                  <c:v>0.26666666666666666</c:v>
                </c:pt>
                <c:pt idx="27">
                  <c:v>0.27500000000000002</c:v>
                </c:pt>
                <c:pt idx="28">
                  <c:v>0.28333333333333333</c:v>
                </c:pt>
                <c:pt idx="29">
                  <c:v>0.29166666666666669</c:v>
                </c:pt>
                <c:pt idx="30">
                  <c:v>0.3</c:v>
                </c:pt>
                <c:pt idx="31">
                  <c:v>0.30833333333333335</c:v>
                </c:pt>
                <c:pt idx="32">
                  <c:v>0.31666666666666665</c:v>
                </c:pt>
                <c:pt idx="33">
                  <c:v>0.32500000000000001</c:v>
                </c:pt>
                <c:pt idx="34">
                  <c:v>0.33333333333333331</c:v>
                </c:pt>
                <c:pt idx="35">
                  <c:v>0.34166666666666667</c:v>
                </c:pt>
                <c:pt idx="36">
                  <c:v>0.35</c:v>
                </c:pt>
                <c:pt idx="37">
                  <c:v>0.35833333333333334</c:v>
                </c:pt>
                <c:pt idx="38">
                  <c:v>0.36666666666666664</c:v>
                </c:pt>
                <c:pt idx="39">
                  <c:v>0.375</c:v>
                </c:pt>
                <c:pt idx="40">
                  <c:v>0.38333333333333336</c:v>
                </c:pt>
                <c:pt idx="41">
                  <c:v>0.39166666666666666</c:v>
                </c:pt>
                <c:pt idx="42">
                  <c:v>0.4</c:v>
                </c:pt>
                <c:pt idx="43">
                  <c:v>0.40833333333333333</c:v>
                </c:pt>
                <c:pt idx="44">
                  <c:v>0.41666666666666669</c:v>
                </c:pt>
                <c:pt idx="45">
                  <c:v>0.42499999999999999</c:v>
                </c:pt>
                <c:pt idx="46">
                  <c:v>0.43333333333333335</c:v>
                </c:pt>
                <c:pt idx="47">
                  <c:v>0.44166666666666665</c:v>
                </c:pt>
                <c:pt idx="48">
                  <c:v>0.45</c:v>
                </c:pt>
                <c:pt idx="49">
                  <c:v>0.45833333333333331</c:v>
                </c:pt>
                <c:pt idx="50">
                  <c:v>0.46666666666666667</c:v>
                </c:pt>
                <c:pt idx="51">
                  <c:v>0.47499999999999998</c:v>
                </c:pt>
                <c:pt idx="52">
                  <c:v>0.48333333333333334</c:v>
                </c:pt>
                <c:pt idx="53">
                  <c:v>0.49166666666666664</c:v>
                </c:pt>
                <c:pt idx="54">
                  <c:v>0.5</c:v>
                </c:pt>
                <c:pt idx="55">
                  <c:v>0.5083333333333333</c:v>
                </c:pt>
                <c:pt idx="56">
                  <c:v>0.51666666666666672</c:v>
                </c:pt>
                <c:pt idx="57">
                  <c:v>0.52500000000000002</c:v>
                </c:pt>
                <c:pt idx="58">
                  <c:v>0.53333333333333333</c:v>
                </c:pt>
                <c:pt idx="59">
                  <c:v>0.54166666666666663</c:v>
                </c:pt>
                <c:pt idx="60">
                  <c:v>0.55000000000000004</c:v>
                </c:pt>
                <c:pt idx="61">
                  <c:v>0.55833333333333335</c:v>
                </c:pt>
                <c:pt idx="62">
                  <c:v>0.56666666666666665</c:v>
                </c:pt>
                <c:pt idx="63">
                  <c:v>0.57499999999999996</c:v>
                </c:pt>
                <c:pt idx="64">
                  <c:v>0.58333333333333337</c:v>
                </c:pt>
                <c:pt idx="65">
                  <c:v>0.59166666666666667</c:v>
                </c:pt>
                <c:pt idx="66">
                  <c:v>0.6</c:v>
                </c:pt>
                <c:pt idx="67">
                  <c:v>0.60833333333333328</c:v>
                </c:pt>
                <c:pt idx="68">
                  <c:v>0.6166666666666667</c:v>
                </c:pt>
                <c:pt idx="69">
                  <c:v>0.625</c:v>
                </c:pt>
                <c:pt idx="70">
                  <c:v>0.6333333333333333</c:v>
                </c:pt>
                <c:pt idx="71">
                  <c:v>0.64166666666666672</c:v>
                </c:pt>
                <c:pt idx="72">
                  <c:v>0.65</c:v>
                </c:pt>
                <c:pt idx="73">
                  <c:v>0.65833333333333333</c:v>
                </c:pt>
                <c:pt idx="74">
                  <c:v>0.66666666666666663</c:v>
                </c:pt>
                <c:pt idx="75">
                  <c:v>0.67500000000000004</c:v>
                </c:pt>
                <c:pt idx="76">
                  <c:v>0.68333333333333335</c:v>
                </c:pt>
                <c:pt idx="77">
                  <c:v>0.69166666666666665</c:v>
                </c:pt>
                <c:pt idx="78">
                  <c:v>0.7</c:v>
                </c:pt>
                <c:pt idx="79">
                  <c:v>0.70833333333333337</c:v>
                </c:pt>
                <c:pt idx="80">
                  <c:v>0.71666666666666667</c:v>
                </c:pt>
                <c:pt idx="81">
                  <c:v>0.72499999999999998</c:v>
                </c:pt>
                <c:pt idx="82">
                  <c:v>0.73333333333333328</c:v>
                </c:pt>
                <c:pt idx="83">
                  <c:v>0.7416666666666667</c:v>
                </c:pt>
                <c:pt idx="84">
                  <c:v>0.75</c:v>
                </c:pt>
                <c:pt idx="85">
                  <c:v>0.7583333333333333</c:v>
                </c:pt>
                <c:pt idx="86">
                  <c:v>0.76666666666666672</c:v>
                </c:pt>
                <c:pt idx="87">
                  <c:v>0.77500000000000002</c:v>
                </c:pt>
                <c:pt idx="88">
                  <c:v>0.78333333333333333</c:v>
                </c:pt>
                <c:pt idx="89">
                  <c:v>0.79166666666666663</c:v>
                </c:pt>
                <c:pt idx="90">
                  <c:v>0.8</c:v>
                </c:pt>
                <c:pt idx="91">
                  <c:v>0.80833333333333335</c:v>
                </c:pt>
                <c:pt idx="92">
                  <c:v>0.81666666666666665</c:v>
                </c:pt>
                <c:pt idx="93">
                  <c:v>0.82499999999999996</c:v>
                </c:pt>
                <c:pt idx="94">
                  <c:v>0.83333333333333337</c:v>
                </c:pt>
                <c:pt idx="95">
                  <c:v>0.84166666666666667</c:v>
                </c:pt>
                <c:pt idx="96">
                  <c:v>0.85</c:v>
                </c:pt>
                <c:pt idx="97">
                  <c:v>0.85833333333333328</c:v>
                </c:pt>
                <c:pt idx="98">
                  <c:v>0.8666666666666667</c:v>
                </c:pt>
                <c:pt idx="99">
                  <c:v>0.875</c:v>
                </c:pt>
                <c:pt idx="100">
                  <c:v>0.8833333333333333</c:v>
                </c:pt>
                <c:pt idx="101">
                  <c:v>0.89166666666666672</c:v>
                </c:pt>
                <c:pt idx="102">
                  <c:v>0.9</c:v>
                </c:pt>
                <c:pt idx="103">
                  <c:v>0.90833333333333333</c:v>
                </c:pt>
                <c:pt idx="104">
                  <c:v>0.91666666666666663</c:v>
                </c:pt>
                <c:pt idx="105">
                  <c:v>0.92500000000000004</c:v>
                </c:pt>
                <c:pt idx="106">
                  <c:v>0.93333333333333335</c:v>
                </c:pt>
                <c:pt idx="107">
                  <c:v>0.94166666666666665</c:v>
                </c:pt>
                <c:pt idx="108">
                  <c:v>0.95</c:v>
                </c:pt>
                <c:pt idx="109">
                  <c:v>0.95833333333333337</c:v>
                </c:pt>
                <c:pt idx="110">
                  <c:v>0.96666666666666667</c:v>
                </c:pt>
                <c:pt idx="111">
                  <c:v>0.97499999999999998</c:v>
                </c:pt>
                <c:pt idx="112">
                  <c:v>0.98333333333333328</c:v>
                </c:pt>
                <c:pt idx="113">
                  <c:v>0.9916666666666667</c:v>
                </c:pt>
                <c:pt idx="114">
                  <c:v>1</c:v>
                </c:pt>
                <c:pt idx="115">
                  <c:v>1.0083333333333333</c:v>
                </c:pt>
                <c:pt idx="116">
                  <c:v>1.0166666666666666</c:v>
                </c:pt>
                <c:pt idx="117">
                  <c:v>1.0249999999999999</c:v>
                </c:pt>
                <c:pt idx="118">
                  <c:v>1.0333333333333334</c:v>
                </c:pt>
                <c:pt idx="119">
                  <c:v>1.0416666666666667</c:v>
                </c:pt>
                <c:pt idx="120">
                  <c:v>1.05</c:v>
                </c:pt>
                <c:pt idx="121">
                  <c:v>1.0583333333333333</c:v>
                </c:pt>
                <c:pt idx="122">
                  <c:v>1.0666666666666667</c:v>
                </c:pt>
                <c:pt idx="123">
                  <c:v>1.075</c:v>
                </c:pt>
                <c:pt idx="124">
                  <c:v>1.0833333333333333</c:v>
                </c:pt>
                <c:pt idx="125">
                  <c:v>1.0916666666666666</c:v>
                </c:pt>
                <c:pt idx="126">
                  <c:v>1.1000000000000001</c:v>
                </c:pt>
                <c:pt idx="127">
                  <c:v>1.1083333333333334</c:v>
                </c:pt>
                <c:pt idx="128">
                  <c:v>1.1166666666666667</c:v>
                </c:pt>
                <c:pt idx="129">
                  <c:v>1.125</c:v>
                </c:pt>
                <c:pt idx="130">
                  <c:v>1.1333333333333333</c:v>
                </c:pt>
                <c:pt idx="131">
                  <c:v>1.1416666666666666</c:v>
                </c:pt>
                <c:pt idx="132">
                  <c:v>1.1499999999999999</c:v>
                </c:pt>
                <c:pt idx="133">
                  <c:v>1.1583333333333334</c:v>
                </c:pt>
                <c:pt idx="134">
                  <c:v>1.1666666666666667</c:v>
                </c:pt>
                <c:pt idx="135">
                  <c:v>1.175</c:v>
                </c:pt>
                <c:pt idx="136">
                  <c:v>1.1833333333333333</c:v>
                </c:pt>
                <c:pt idx="137">
                  <c:v>1.1916666666666667</c:v>
                </c:pt>
                <c:pt idx="138">
                  <c:v>1.2</c:v>
                </c:pt>
                <c:pt idx="139">
                  <c:v>1.2083333333333333</c:v>
                </c:pt>
                <c:pt idx="140">
                  <c:v>1.2166666666666666</c:v>
                </c:pt>
                <c:pt idx="141">
                  <c:v>1.2250000000000001</c:v>
                </c:pt>
                <c:pt idx="142">
                  <c:v>1.2333333333333334</c:v>
                </c:pt>
                <c:pt idx="143">
                  <c:v>1.2416666666666667</c:v>
                </c:pt>
                <c:pt idx="144">
                  <c:v>1.25</c:v>
                </c:pt>
                <c:pt idx="145">
                  <c:v>1.2583333333333333</c:v>
                </c:pt>
                <c:pt idx="146">
                  <c:v>1.2666666666666666</c:v>
                </c:pt>
                <c:pt idx="147">
                  <c:v>1.2749999999999999</c:v>
                </c:pt>
                <c:pt idx="148">
                  <c:v>1.2833333333333334</c:v>
                </c:pt>
                <c:pt idx="149">
                  <c:v>1.2916666666666667</c:v>
                </c:pt>
                <c:pt idx="150">
                  <c:v>1.3</c:v>
                </c:pt>
                <c:pt idx="151">
                  <c:v>1.3083333333333333</c:v>
                </c:pt>
                <c:pt idx="152">
                  <c:v>1.3166666666666667</c:v>
                </c:pt>
                <c:pt idx="153">
                  <c:v>1.325</c:v>
                </c:pt>
                <c:pt idx="154">
                  <c:v>1.3333333333333333</c:v>
                </c:pt>
                <c:pt idx="155">
                  <c:v>1.3416666666666666</c:v>
                </c:pt>
                <c:pt idx="156">
                  <c:v>1.35</c:v>
                </c:pt>
                <c:pt idx="157">
                  <c:v>1.3583333333333334</c:v>
                </c:pt>
                <c:pt idx="158">
                  <c:v>1.3666666666666667</c:v>
                </c:pt>
                <c:pt idx="159">
                  <c:v>1.375</c:v>
                </c:pt>
                <c:pt idx="160">
                  <c:v>1.3833333333333333</c:v>
                </c:pt>
                <c:pt idx="161">
                  <c:v>1.3916666666666666</c:v>
                </c:pt>
                <c:pt idx="162">
                  <c:v>1.4</c:v>
                </c:pt>
                <c:pt idx="163">
                  <c:v>1.4083333333333334</c:v>
                </c:pt>
                <c:pt idx="164">
                  <c:v>1.4166666666666667</c:v>
                </c:pt>
                <c:pt idx="165">
                  <c:v>1.425</c:v>
                </c:pt>
                <c:pt idx="166">
                  <c:v>1.4333333333333333</c:v>
                </c:pt>
                <c:pt idx="167">
                  <c:v>1.4416666666666667</c:v>
                </c:pt>
                <c:pt idx="168">
                  <c:v>1.45</c:v>
                </c:pt>
                <c:pt idx="169">
                  <c:v>1.4583333333333333</c:v>
                </c:pt>
                <c:pt idx="170">
                  <c:v>1.4666666666666666</c:v>
                </c:pt>
                <c:pt idx="171">
                  <c:v>1.4750000000000001</c:v>
                </c:pt>
                <c:pt idx="172">
                  <c:v>1.4833333333333334</c:v>
                </c:pt>
                <c:pt idx="173">
                  <c:v>1.4916666666666667</c:v>
                </c:pt>
                <c:pt idx="174">
                  <c:v>1.5</c:v>
                </c:pt>
                <c:pt idx="175">
                  <c:v>1.5083333333333333</c:v>
                </c:pt>
                <c:pt idx="176">
                  <c:v>1.5166666666666666</c:v>
                </c:pt>
                <c:pt idx="177">
                  <c:v>1.5249999999999999</c:v>
                </c:pt>
                <c:pt idx="178">
                  <c:v>1.5333333333333334</c:v>
                </c:pt>
                <c:pt idx="179">
                  <c:v>1.5416666666666667</c:v>
                </c:pt>
                <c:pt idx="180">
                  <c:v>1.55</c:v>
                </c:pt>
                <c:pt idx="181">
                  <c:v>1.5583333333333333</c:v>
                </c:pt>
                <c:pt idx="182">
                  <c:v>1.5666666666666667</c:v>
                </c:pt>
                <c:pt idx="183">
                  <c:v>1.575</c:v>
                </c:pt>
                <c:pt idx="184">
                  <c:v>1.5833333333333333</c:v>
                </c:pt>
                <c:pt idx="185">
                  <c:v>1.5916666666666666</c:v>
                </c:pt>
                <c:pt idx="186">
                  <c:v>1.6</c:v>
                </c:pt>
                <c:pt idx="187">
                  <c:v>1.6083333333333334</c:v>
                </c:pt>
                <c:pt idx="188">
                  <c:v>1.6166666666666667</c:v>
                </c:pt>
                <c:pt idx="189">
                  <c:v>1.625</c:v>
                </c:pt>
                <c:pt idx="190">
                  <c:v>1.6333333333333333</c:v>
                </c:pt>
                <c:pt idx="191">
                  <c:v>1.6416666666666666</c:v>
                </c:pt>
                <c:pt idx="192">
                  <c:v>1.65</c:v>
                </c:pt>
                <c:pt idx="193">
                  <c:v>1.6583333333333334</c:v>
                </c:pt>
                <c:pt idx="194">
                  <c:v>1.6666666666666667</c:v>
                </c:pt>
                <c:pt idx="195">
                  <c:v>1.675</c:v>
                </c:pt>
                <c:pt idx="196">
                  <c:v>1.6833333333333333</c:v>
                </c:pt>
                <c:pt idx="197">
                  <c:v>1.6916666666666667</c:v>
                </c:pt>
                <c:pt idx="198">
                  <c:v>1.7</c:v>
                </c:pt>
                <c:pt idx="199">
                  <c:v>1.7083333333333333</c:v>
                </c:pt>
                <c:pt idx="200">
                  <c:v>1.7166666666666666</c:v>
                </c:pt>
                <c:pt idx="201">
                  <c:v>1.7250000000000001</c:v>
                </c:pt>
                <c:pt idx="202">
                  <c:v>1.7333333333333334</c:v>
                </c:pt>
                <c:pt idx="203">
                  <c:v>1.7416666666666667</c:v>
                </c:pt>
                <c:pt idx="204">
                  <c:v>1.75</c:v>
                </c:pt>
                <c:pt idx="205">
                  <c:v>1.7583333333333333</c:v>
                </c:pt>
                <c:pt idx="206">
                  <c:v>1.7666666666666666</c:v>
                </c:pt>
                <c:pt idx="207">
                  <c:v>1.7749999999999999</c:v>
                </c:pt>
                <c:pt idx="208">
                  <c:v>1.7833333333333334</c:v>
                </c:pt>
                <c:pt idx="209">
                  <c:v>1.7916666666666667</c:v>
                </c:pt>
                <c:pt idx="210">
                  <c:v>1.8</c:v>
                </c:pt>
                <c:pt idx="211">
                  <c:v>1.8083333333333333</c:v>
                </c:pt>
                <c:pt idx="212">
                  <c:v>1.8166666666666667</c:v>
                </c:pt>
                <c:pt idx="213">
                  <c:v>1.825</c:v>
                </c:pt>
                <c:pt idx="214">
                  <c:v>1.8333333333333333</c:v>
                </c:pt>
                <c:pt idx="215">
                  <c:v>1.8416666666666666</c:v>
                </c:pt>
                <c:pt idx="216">
                  <c:v>1.85</c:v>
                </c:pt>
                <c:pt idx="217">
                  <c:v>1.8583333333333334</c:v>
                </c:pt>
                <c:pt idx="218">
                  <c:v>1.8666666666666667</c:v>
                </c:pt>
                <c:pt idx="219">
                  <c:v>1.875</c:v>
                </c:pt>
                <c:pt idx="220">
                  <c:v>1.8833333333333333</c:v>
                </c:pt>
                <c:pt idx="221">
                  <c:v>1.8916666666666666</c:v>
                </c:pt>
                <c:pt idx="222">
                  <c:v>1.9</c:v>
                </c:pt>
                <c:pt idx="223">
                  <c:v>1.9083333333333334</c:v>
                </c:pt>
                <c:pt idx="224">
                  <c:v>1.9166666666666667</c:v>
                </c:pt>
                <c:pt idx="225">
                  <c:v>1.925</c:v>
                </c:pt>
                <c:pt idx="226">
                  <c:v>1.9333333333333333</c:v>
                </c:pt>
                <c:pt idx="227">
                  <c:v>1.9416666666666667</c:v>
                </c:pt>
                <c:pt idx="228">
                  <c:v>1.95</c:v>
                </c:pt>
                <c:pt idx="229">
                  <c:v>1.9583333333333333</c:v>
                </c:pt>
                <c:pt idx="230">
                  <c:v>1.9666666666666666</c:v>
                </c:pt>
                <c:pt idx="231">
                  <c:v>1.9750000000000001</c:v>
                </c:pt>
                <c:pt idx="232">
                  <c:v>1.9833333333333334</c:v>
                </c:pt>
                <c:pt idx="233">
                  <c:v>1.9916666666666667</c:v>
                </c:pt>
                <c:pt idx="234">
                  <c:v>2</c:v>
                </c:pt>
                <c:pt idx="235">
                  <c:v>2.0083333333333333</c:v>
                </c:pt>
                <c:pt idx="236">
                  <c:v>2.0166666666666666</c:v>
                </c:pt>
                <c:pt idx="237">
                  <c:v>2.0249999999999999</c:v>
                </c:pt>
                <c:pt idx="238">
                  <c:v>2.0333333333333332</c:v>
                </c:pt>
              </c:numCache>
            </c:numRef>
          </c:xVal>
          <c:yVal>
            <c:numRef>
              <c:f>'[25]2_Drop_07133_DropletJump_Water_'!$I$2:$I$240</c:f>
              <c:numCache>
                <c:formatCode>General</c:formatCode>
                <c:ptCount val="239"/>
                <c:pt idx="0">
                  <c:v>1.0526249999999999</c:v>
                </c:pt>
                <c:pt idx="1">
                  <c:v>1.0552649999999999</c:v>
                </c:pt>
                <c:pt idx="2">
                  <c:v>1.1347100000000001</c:v>
                </c:pt>
                <c:pt idx="3">
                  <c:v>1.0887230000000001</c:v>
                </c:pt>
                <c:pt idx="4">
                  <c:v>1.034346</c:v>
                </c:pt>
                <c:pt idx="5">
                  <c:v>1.145513</c:v>
                </c:pt>
                <c:pt idx="6">
                  <c:v>1.061558</c:v>
                </c:pt>
                <c:pt idx="7">
                  <c:v>1.0477620000000001</c:v>
                </c:pt>
                <c:pt idx="8">
                  <c:v>1.071645</c:v>
                </c:pt>
                <c:pt idx="9">
                  <c:v>1.008402</c:v>
                </c:pt>
                <c:pt idx="10">
                  <c:v>1.0586310000000001</c:v>
                </c:pt>
                <c:pt idx="11">
                  <c:v>1.0645100000000001</c:v>
                </c:pt>
                <c:pt idx="12">
                  <c:v>1.0042679999999999</c:v>
                </c:pt>
                <c:pt idx="13">
                  <c:v>1.062427</c:v>
                </c:pt>
                <c:pt idx="14">
                  <c:v>1.046856</c:v>
                </c:pt>
                <c:pt idx="15">
                  <c:v>1.0225359999999999</c:v>
                </c:pt>
                <c:pt idx="16">
                  <c:v>1.0582940000000001</c:v>
                </c:pt>
                <c:pt idx="17">
                  <c:v>1.0474889999999999</c:v>
                </c:pt>
                <c:pt idx="18">
                  <c:v>1.0126440000000001</c:v>
                </c:pt>
                <c:pt idx="19">
                  <c:v>1.081871</c:v>
                </c:pt>
                <c:pt idx="20">
                  <c:v>1.0335840000000001</c:v>
                </c:pt>
                <c:pt idx="21">
                  <c:v>1.0496030000000001</c:v>
                </c:pt>
                <c:pt idx="22">
                  <c:v>1.055571</c:v>
                </c:pt>
                <c:pt idx="23">
                  <c:v>1.0585819999999999</c:v>
                </c:pt>
                <c:pt idx="24">
                  <c:v>1.0137830000000001</c:v>
                </c:pt>
                <c:pt idx="25">
                  <c:v>1.024883</c:v>
                </c:pt>
                <c:pt idx="26">
                  <c:v>1.0335909999999999</c:v>
                </c:pt>
                <c:pt idx="27">
                  <c:v>1.0237419999999999</c:v>
                </c:pt>
                <c:pt idx="28">
                  <c:v>1.004432</c:v>
                </c:pt>
                <c:pt idx="29">
                  <c:v>1.048565</c:v>
                </c:pt>
                <c:pt idx="30">
                  <c:v>1.0179149999999999</c:v>
                </c:pt>
                <c:pt idx="31">
                  <c:v>1.03027</c:v>
                </c:pt>
                <c:pt idx="32">
                  <c:v>1.038951</c:v>
                </c:pt>
                <c:pt idx="33">
                  <c:v>1.03423</c:v>
                </c:pt>
                <c:pt idx="34">
                  <c:v>1.0274319999999999</c:v>
                </c:pt>
                <c:pt idx="35">
                  <c:v>1.048565</c:v>
                </c:pt>
                <c:pt idx="36">
                  <c:v>1.0460039999999999</c:v>
                </c:pt>
                <c:pt idx="37">
                  <c:v>1.0278309999999999</c:v>
                </c:pt>
                <c:pt idx="38">
                  <c:v>1.02172</c:v>
                </c:pt>
                <c:pt idx="39">
                  <c:v>1.0443070000000001</c:v>
                </c:pt>
                <c:pt idx="40">
                  <c:v>1.0260990000000001</c:v>
                </c:pt>
                <c:pt idx="41">
                  <c:v>1.036835</c:v>
                </c:pt>
                <c:pt idx="42">
                  <c:v>1.0464960000000001</c:v>
                </c:pt>
                <c:pt idx="43">
                  <c:v>1.004659</c:v>
                </c:pt>
                <c:pt idx="44">
                  <c:v>1.015811</c:v>
                </c:pt>
                <c:pt idx="45">
                  <c:v>1.062006</c:v>
                </c:pt>
                <c:pt idx="46">
                  <c:v>1.029587</c:v>
                </c:pt>
                <c:pt idx="47">
                  <c:v>1.0329999999999999</c:v>
                </c:pt>
                <c:pt idx="48">
                  <c:v>1.031766</c:v>
                </c:pt>
                <c:pt idx="49">
                  <c:v>1.0355639999999999</c:v>
                </c:pt>
                <c:pt idx="50">
                  <c:v>1.016402</c:v>
                </c:pt>
                <c:pt idx="51">
                  <c:v>1.0711869999999999</c:v>
                </c:pt>
                <c:pt idx="52">
                  <c:v>1.0237430000000001</c:v>
                </c:pt>
                <c:pt idx="53">
                  <c:v>1.0480510000000001</c:v>
                </c:pt>
                <c:pt idx="54">
                  <c:v>1.0063850000000001</c:v>
                </c:pt>
                <c:pt idx="55">
                  <c:v>1.062767</c:v>
                </c:pt>
                <c:pt idx="56">
                  <c:v>1.050122</c:v>
                </c:pt>
                <c:pt idx="57">
                  <c:v>1.1198840000000001</c:v>
                </c:pt>
                <c:pt idx="58">
                  <c:v>1.040667</c:v>
                </c:pt>
                <c:pt idx="59">
                  <c:v>1.102182</c:v>
                </c:pt>
                <c:pt idx="60">
                  <c:v>1.0360480000000001</c:v>
                </c:pt>
                <c:pt idx="61">
                  <c:v>1.0298430000000001</c:v>
                </c:pt>
                <c:pt idx="62">
                  <c:v>1.0930150000000001</c:v>
                </c:pt>
                <c:pt idx="63">
                  <c:v>1.083807</c:v>
                </c:pt>
                <c:pt idx="64">
                  <c:v>1.092363</c:v>
                </c:pt>
                <c:pt idx="65">
                  <c:v>1.030764</c:v>
                </c:pt>
                <c:pt idx="66">
                  <c:v>1.119013</c:v>
                </c:pt>
                <c:pt idx="67">
                  <c:v>1.021552</c:v>
                </c:pt>
                <c:pt idx="68">
                  <c:v>1.1488560000000001</c:v>
                </c:pt>
                <c:pt idx="69">
                  <c:v>1.1350150000000001</c:v>
                </c:pt>
                <c:pt idx="70">
                  <c:v>1.1022320000000001</c:v>
                </c:pt>
                <c:pt idx="71">
                  <c:v>1.1750050000000001</c:v>
                </c:pt>
                <c:pt idx="72">
                  <c:v>1.1148769999999999</c:v>
                </c:pt>
                <c:pt idx="73">
                  <c:v>1.02224</c:v>
                </c:pt>
                <c:pt idx="74">
                  <c:v>1.1046750000000001</c:v>
                </c:pt>
                <c:pt idx="75">
                  <c:v>1.1015189999999999</c:v>
                </c:pt>
                <c:pt idx="76">
                  <c:v>1.064608</c:v>
                </c:pt>
                <c:pt idx="77">
                  <c:v>1.101645</c:v>
                </c:pt>
                <c:pt idx="78">
                  <c:v>1.0753969999999999</c:v>
                </c:pt>
                <c:pt idx="79">
                  <c:v>1.064629</c:v>
                </c:pt>
                <c:pt idx="80">
                  <c:v>1.0493319999999999</c:v>
                </c:pt>
                <c:pt idx="81">
                  <c:v>1.0306820000000001</c:v>
                </c:pt>
                <c:pt idx="82">
                  <c:v>1.0426070000000001</c:v>
                </c:pt>
                <c:pt idx="83">
                  <c:v>1.074932</c:v>
                </c:pt>
                <c:pt idx="84">
                  <c:v>1.0709740000000001</c:v>
                </c:pt>
                <c:pt idx="85">
                  <c:v>1.067812</c:v>
                </c:pt>
                <c:pt idx="86">
                  <c:v>1.108625</c:v>
                </c:pt>
                <c:pt idx="87">
                  <c:v>1.0692379999999999</c:v>
                </c:pt>
                <c:pt idx="88">
                  <c:v>1.07378</c:v>
                </c:pt>
                <c:pt idx="89">
                  <c:v>1.084724</c:v>
                </c:pt>
                <c:pt idx="90">
                  <c:v>1.0690040000000001</c:v>
                </c:pt>
                <c:pt idx="91">
                  <c:v>1.1100289999999999</c:v>
                </c:pt>
                <c:pt idx="92">
                  <c:v>1.1317520000000001</c:v>
                </c:pt>
                <c:pt idx="93">
                  <c:v>1.1041829999999999</c:v>
                </c:pt>
                <c:pt idx="94">
                  <c:v>1.1359170000000001</c:v>
                </c:pt>
                <c:pt idx="95">
                  <c:v>1.1059410000000001</c:v>
                </c:pt>
                <c:pt idx="96">
                  <c:v>1.046003</c:v>
                </c:pt>
                <c:pt idx="97">
                  <c:v>1.0916889999999999</c:v>
                </c:pt>
                <c:pt idx="98">
                  <c:v>1.0674300000000001</c:v>
                </c:pt>
                <c:pt idx="99">
                  <c:v>1.0353270000000001</c:v>
                </c:pt>
                <c:pt idx="100">
                  <c:v>1.0497650000000001</c:v>
                </c:pt>
                <c:pt idx="101">
                  <c:v>1.0926910000000001</c:v>
                </c:pt>
                <c:pt idx="102">
                  <c:v>1.0233019999999999</c:v>
                </c:pt>
                <c:pt idx="103">
                  <c:v>1.0184</c:v>
                </c:pt>
                <c:pt idx="104">
                  <c:v>1.053312</c:v>
                </c:pt>
                <c:pt idx="105">
                  <c:v>1.0582100000000001</c:v>
                </c:pt>
                <c:pt idx="106">
                  <c:v>1.026891</c:v>
                </c:pt>
                <c:pt idx="107">
                  <c:v>1.096066</c:v>
                </c:pt>
                <c:pt idx="108">
                  <c:v>1.051804</c:v>
                </c:pt>
                <c:pt idx="109">
                  <c:v>1.054405</c:v>
                </c:pt>
                <c:pt idx="110">
                  <c:v>1.0939719999999999</c:v>
                </c:pt>
                <c:pt idx="111">
                  <c:v>1.1380440000000001</c:v>
                </c:pt>
                <c:pt idx="112">
                  <c:v>1.0391710000000001</c:v>
                </c:pt>
                <c:pt idx="113">
                  <c:v>1.022173</c:v>
                </c:pt>
                <c:pt idx="114">
                  <c:v>1.103661</c:v>
                </c:pt>
                <c:pt idx="115">
                  <c:v>1.0533729999999999</c:v>
                </c:pt>
                <c:pt idx="116">
                  <c:v>1.0225420000000001</c:v>
                </c:pt>
                <c:pt idx="117">
                  <c:v>1.0849599999999999</c:v>
                </c:pt>
                <c:pt idx="118">
                  <c:v>1.046783</c:v>
                </c:pt>
                <c:pt idx="119">
                  <c:v>1.01572</c:v>
                </c:pt>
                <c:pt idx="120">
                  <c:v>1.0813459999999999</c:v>
                </c:pt>
                <c:pt idx="121">
                  <c:v>1.054073</c:v>
                </c:pt>
                <c:pt idx="122">
                  <c:v>1.016688</c:v>
                </c:pt>
                <c:pt idx="123">
                  <c:v>1.0830280000000001</c:v>
                </c:pt>
                <c:pt idx="124">
                  <c:v>1.038081</c:v>
                </c:pt>
                <c:pt idx="125">
                  <c:v>1.0441039999999999</c:v>
                </c:pt>
                <c:pt idx="126">
                  <c:v>1.2418560000000001</c:v>
                </c:pt>
                <c:pt idx="127">
                  <c:v>1.0974759999999999</c:v>
                </c:pt>
                <c:pt idx="128">
                  <c:v>1.1184080000000001</c:v>
                </c:pt>
                <c:pt idx="129">
                  <c:v>1.1329050000000001</c:v>
                </c:pt>
                <c:pt idx="130">
                  <c:v>1.172161</c:v>
                </c:pt>
                <c:pt idx="131">
                  <c:v>1.1278360000000001</c:v>
                </c:pt>
                <c:pt idx="132">
                  <c:v>1.1066260000000001</c:v>
                </c:pt>
                <c:pt idx="133">
                  <c:v>1.193101</c:v>
                </c:pt>
                <c:pt idx="134">
                  <c:v>1.093108</c:v>
                </c:pt>
                <c:pt idx="135">
                  <c:v>1.0745039999999999</c:v>
                </c:pt>
                <c:pt idx="136">
                  <c:v>1.0548930000000001</c:v>
                </c:pt>
                <c:pt idx="137">
                  <c:v>1.1009409999999999</c:v>
                </c:pt>
                <c:pt idx="138">
                  <c:v>1.0813459999999999</c:v>
                </c:pt>
                <c:pt idx="139">
                  <c:v>1.059299</c:v>
                </c:pt>
                <c:pt idx="140">
                  <c:v>1.047844</c:v>
                </c:pt>
                <c:pt idx="141">
                  <c:v>1.094956</c:v>
                </c:pt>
                <c:pt idx="142">
                  <c:v>1.072921</c:v>
                </c:pt>
                <c:pt idx="143">
                  <c:v>1.107504</c:v>
                </c:pt>
                <c:pt idx="144">
                  <c:v>1.077588</c:v>
                </c:pt>
                <c:pt idx="145">
                  <c:v>1.057931</c:v>
                </c:pt>
                <c:pt idx="146">
                  <c:v>1.065043</c:v>
                </c:pt>
                <c:pt idx="147">
                  <c:v>1.043903</c:v>
                </c:pt>
                <c:pt idx="148">
                  <c:v>1.0592090000000001</c:v>
                </c:pt>
                <c:pt idx="149">
                  <c:v>1.0884640000000001</c:v>
                </c:pt>
                <c:pt idx="150">
                  <c:v>1.115113</c:v>
                </c:pt>
                <c:pt idx="151">
                  <c:v>1.079439</c:v>
                </c:pt>
                <c:pt idx="152">
                  <c:v>1.11046</c:v>
                </c:pt>
                <c:pt idx="153">
                  <c:v>1.1434820000000001</c:v>
                </c:pt>
                <c:pt idx="154">
                  <c:v>1.1219969999999999</c:v>
                </c:pt>
                <c:pt idx="155">
                  <c:v>1.113972</c:v>
                </c:pt>
                <c:pt idx="156">
                  <c:v>1.1491</c:v>
                </c:pt>
                <c:pt idx="157">
                  <c:v>1.135157</c:v>
                </c:pt>
                <c:pt idx="158">
                  <c:v>1.123901</c:v>
                </c:pt>
                <c:pt idx="159">
                  <c:v>1.110884</c:v>
                </c:pt>
                <c:pt idx="160">
                  <c:v>1.0479350000000001</c:v>
                </c:pt>
                <c:pt idx="161">
                  <c:v>1.0100340000000001</c:v>
                </c:pt>
                <c:pt idx="162">
                  <c:v>1.1612150000000001</c:v>
                </c:pt>
                <c:pt idx="163">
                  <c:v>1.119205</c:v>
                </c:pt>
                <c:pt idx="164">
                  <c:v>1.098125</c:v>
                </c:pt>
                <c:pt idx="165">
                  <c:v>1.127623</c:v>
                </c:pt>
                <c:pt idx="166">
                  <c:v>1.1366229999999999</c:v>
                </c:pt>
                <c:pt idx="167">
                  <c:v>1.0969690000000001</c:v>
                </c:pt>
                <c:pt idx="168">
                  <c:v>1.0853729999999999</c:v>
                </c:pt>
                <c:pt idx="169">
                  <c:v>1.0913980000000001</c:v>
                </c:pt>
                <c:pt idx="170">
                  <c:v>1.111937</c:v>
                </c:pt>
                <c:pt idx="171">
                  <c:v>1.176793</c:v>
                </c:pt>
                <c:pt idx="172">
                  <c:v>1.210806</c:v>
                </c:pt>
                <c:pt idx="173">
                  <c:v>1.1970860000000001</c:v>
                </c:pt>
                <c:pt idx="174">
                  <c:v>1.2023509999999999</c:v>
                </c:pt>
                <c:pt idx="175">
                  <c:v>1.1987749999999999</c:v>
                </c:pt>
                <c:pt idx="176">
                  <c:v>1.17127</c:v>
                </c:pt>
                <c:pt idx="177">
                  <c:v>1.175913</c:v>
                </c:pt>
                <c:pt idx="178">
                  <c:v>1.163913</c:v>
                </c:pt>
                <c:pt idx="179">
                  <c:v>1.17062</c:v>
                </c:pt>
                <c:pt idx="180">
                  <c:v>1.200604</c:v>
                </c:pt>
                <c:pt idx="181">
                  <c:v>1.189335</c:v>
                </c:pt>
                <c:pt idx="182">
                  <c:v>1.1581999999999999</c:v>
                </c:pt>
                <c:pt idx="183">
                  <c:v>1.142738</c:v>
                </c:pt>
                <c:pt idx="184">
                  <c:v>1.16967</c:v>
                </c:pt>
                <c:pt idx="185">
                  <c:v>1.084406</c:v>
                </c:pt>
                <c:pt idx="186">
                  <c:v>1.1587700000000001</c:v>
                </c:pt>
                <c:pt idx="187">
                  <c:v>1.1756530000000001</c:v>
                </c:pt>
                <c:pt idx="188">
                  <c:v>1.1649910000000001</c:v>
                </c:pt>
                <c:pt idx="189">
                  <c:v>1.1796409999999999</c:v>
                </c:pt>
                <c:pt idx="190">
                  <c:v>1.1796409999999999</c:v>
                </c:pt>
                <c:pt idx="191">
                  <c:v>1.138595</c:v>
                </c:pt>
                <c:pt idx="192">
                  <c:v>1.138164</c:v>
                </c:pt>
                <c:pt idx="193">
                  <c:v>1.1584810000000001</c:v>
                </c:pt>
                <c:pt idx="194">
                  <c:v>1.1583049999999999</c:v>
                </c:pt>
                <c:pt idx="195">
                  <c:v>1.1711229999999999</c:v>
                </c:pt>
                <c:pt idx="196">
                  <c:v>1.178812</c:v>
                </c:pt>
                <c:pt idx="197">
                  <c:v>1.172798</c:v>
                </c:pt>
                <c:pt idx="198">
                  <c:v>1.1779850000000001</c:v>
                </c:pt>
                <c:pt idx="199">
                  <c:v>1.0876760000000001</c:v>
                </c:pt>
                <c:pt idx="200">
                  <c:v>1.0828249999999999</c:v>
                </c:pt>
                <c:pt idx="201">
                  <c:v>1.063142</c:v>
                </c:pt>
                <c:pt idx="202">
                  <c:v>1.0806089999999999</c:v>
                </c:pt>
                <c:pt idx="203">
                  <c:v>1.0655699999999999</c:v>
                </c:pt>
                <c:pt idx="204">
                  <c:v>1.075205</c:v>
                </c:pt>
                <c:pt idx="205">
                  <c:v>1.077739</c:v>
                </c:pt>
                <c:pt idx="206">
                  <c:v>1.0792870000000001</c:v>
                </c:pt>
                <c:pt idx="207">
                  <c:v>1.076036</c:v>
                </c:pt>
                <c:pt idx="208">
                  <c:v>1.116962</c:v>
                </c:pt>
                <c:pt idx="209">
                  <c:v>1.0947750000000001</c:v>
                </c:pt>
                <c:pt idx="210">
                  <c:v>1.094034</c:v>
                </c:pt>
                <c:pt idx="211">
                  <c:v>1.100617</c:v>
                </c:pt>
                <c:pt idx="212">
                  <c:v>1.0890919999999999</c:v>
                </c:pt>
                <c:pt idx="213">
                  <c:v>1.0999559999999999</c:v>
                </c:pt>
                <c:pt idx="214">
                  <c:v>1.109718</c:v>
                </c:pt>
                <c:pt idx="215">
                  <c:v>1.1029960000000001</c:v>
                </c:pt>
                <c:pt idx="216">
                  <c:v>1.1100699999999999</c:v>
                </c:pt>
                <c:pt idx="217">
                  <c:v>1.099647</c:v>
                </c:pt>
                <c:pt idx="218">
                  <c:v>1.0972</c:v>
                </c:pt>
                <c:pt idx="219">
                  <c:v>1.096403</c:v>
                </c:pt>
                <c:pt idx="220">
                  <c:v>1.106948</c:v>
                </c:pt>
                <c:pt idx="221">
                  <c:v>1.120641</c:v>
                </c:pt>
                <c:pt idx="222">
                  <c:v>1.116484</c:v>
                </c:pt>
                <c:pt idx="223">
                  <c:v>1.1280619999999999</c:v>
                </c:pt>
                <c:pt idx="224">
                  <c:v>1.119353</c:v>
                </c:pt>
                <c:pt idx="225">
                  <c:v>1.0990329999999999</c:v>
                </c:pt>
                <c:pt idx="226">
                  <c:v>1.0913090000000001</c:v>
                </c:pt>
                <c:pt idx="227">
                  <c:v>1.092929</c:v>
                </c:pt>
                <c:pt idx="228">
                  <c:v>1.101259</c:v>
                </c:pt>
                <c:pt idx="229">
                  <c:v>1.1114790000000001</c:v>
                </c:pt>
                <c:pt idx="230">
                  <c:v>1.105405</c:v>
                </c:pt>
                <c:pt idx="231">
                  <c:v>1.087898</c:v>
                </c:pt>
                <c:pt idx="232">
                  <c:v>1.0735920000000001</c:v>
                </c:pt>
                <c:pt idx="233">
                  <c:v>1.0942289999999999</c:v>
                </c:pt>
                <c:pt idx="234">
                  <c:v>1.0967789999999999</c:v>
                </c:pt>
                <c:pt idx="235">
                  <c:v>1.089405</c:v>
                </c:pt>
                <c:pt idx="236">
                  <c:v>1.118249</c:v>
                </c:pt>
                <c:pt idx="237">
                  <c:v>1.1421460000000001</c:v>
                </c:pt>
                <c:pt idx="238">
                  <c:v>1.128231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0E9-415B-B3E2-810C7F5B14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4580728"/>
        <c:axId val="864575480"/>
      </c:scatterChart>
      <c:valAx>
        <c:axId val="8645807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4575480"/>
        <c:crosses val="autoZero"/>
        <c:crossBetween val="midCat"/>
      </c:valAx>
      <c:valAx>
        <c:axId val="864575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45807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[26]Drop_07135_DropletJump_Water_Ty!$O$2:$O$245</c:f>
              <c:numCache>
                <c:formatCode>General</c:formatCode>
                <c:ptCount val="244"/>
                <c:pt idx="0">
                  <c:v>8.3333333333333332E-3</c:v>
                </c:pt>
                <c:pt idx="1">
                  <c:v>1.6666666666666666E-2</c:v>
                </c:pt>
                <c:pt idx="2">
                  <c:v>4.1666666666666664E-2</c:v>
                </c:pt>
                <c:pt idx="3">
                  <c:v>0.05</c:v>
                </c:pt>
                <c:pt idx="4">
                  <c:v>5.8333333333333334E-2</c:v>
                </c:pt>
                <c:pt idx="5">
                  <c:v>6.6666666666666666E-2</c:v>
                </c:pt>
                <c:pt idx="6">
                  <c:v>7.4999999999999997E-2</c:v>
                </c:pt>
                <c:pt idx="7">
                  <c:v>8.3333333333333329E-2</c:v>
                </c:pt>
                <c:pt idx="8">
                  <c:v>9.166666666666666E-2</c:v>
                </c:pt>
                <c:pt idx="9">
                  <c:v>0.1</c:v>
                </c:pt>
                <c:pt idx="10">
                  <c:v>0.10833333333333334</c:v>
                </c:pt>
                <c:pt idx="11">
                  <c:v>0.11666666666666667</c:v>
                </c:pt>
                <c:pt idx="12">
                  <c:v>0.125</c:v>
                </c:pt>
                <c:pt idx="13">
                  <c:v>0.13333333333333333</c:v>
                </c:pt>
                <c:pt idx="14">
                  <c:v>0.14166666666666666</c:v>
                </c:pt>
                <c:pt idx="15">
                  <c:v>0.15</c:v>
                </c:pt>
                <c:pt idx="16">
                  <c:v>0.15833333333333333</c:v>
                </c:pt>
                <c:pt idx="17">
                  <c:v>0.16666666666666666</c:v>
                </c:pt>
                <c:pt idx="18">
                  <c:v>0.17499999999999999</c:v>
                </c:pt>
                <c:pt idx="19">
                  <c:v>0.18333333333333332</c:v>
                </c:pt>
                <c:pt idx="20">
                  <c:v>0.19166666666666668</c:v>
                </c:pt>
                <c:pt idx="21">
                  <c:v>0.2</c:v>
                </c:pt>
                <c:pt idx="22">
                  <c:v>0.20833333333333334</c:v>
                </c:pt>
                <c:pt idx="23">
                  <c:v>0.21666666666666667</c:v>
                </c:pt>
                <c:pt idx="24">
                  <c:v>0.22500000000000001</c:v>
                </c:pt>
                <c:pt idx="25">
                  <c:v>0.23333333333333334</c:v>
                </c:pt>
                <c:pt idx="26">
                  <c:v>0.24166666666666667</c:v>
                </c:pt>
                <c:pt idx="27">
                  <c:v>0.25</c:v>
                </c:pt>
                <c:pt idx="28">
                  <c:v>0.25833333333333336</c:v>
                </c:pt>
                <c:pt idx="29">
                  <c:v>0.26666666666666666</c:v>
                </c:pt>
                <c:pt idx="30">
                  <c:v>0.27500000000000002</c:v>
                </c:pt>
                <c:pt idx="31">
                  <c:v>0.28333333333333333</c:v>
                </c:pt>
                <c:pt idx="32">
                  <c:v>0.29166666666666669</c:v>
                </c:pt>
                <c:pt idx="33">
                  <c:v>0.3</c:v>
                </c:pt>
                <c:pt idx="34">
                  <c:v>0.30833333333333335</c:v>
                </c:pt>
                <c:pt idx="35">
                  <c:v>0.31666666666666665</c:v>
                </c:pt>
                <c:pt idx="36">
                  <c:v>0.32500000000000001</c:v>
                </c:pt>
                <c:pt idx="37">
                  <c:v>0.33333333333333331</c:v>
                </c:pt>
                <c:pt idx="38">
                  <c:v>0.34166666666666667</c:v>
                </c:pt>
                <c:pt idx="39">
                  <c:v>0.35</c:v>
                </c:pt>
                <c:pt idx="40">
                  <c:v>0.35833333333333334</c:v>
                </c:pt>
                <c:pt idx="41">
                  <c:v>0.36666666666666664</c:v>
                </c:pt>
                <c:pt idx="42">
                  <c:v>0.375</c:v>
                </c:pt>
                <c:pt idx="43">
                  <c:v>0.38333333333333336</c:v>
                </c:pt>
                <c:pt idx="44">
                  <c:v>0.39166666666666666</c:v>
                </c:pt>
                <c:pt idx="45">
                  <c:v>0.4</c:v>
                </c:pt>
                <c:pt idx="46">
                  <c:v>0.40833333333333333</c:v>
                </c:pt>
                <c:pt idx="47">
                  <c:v>0.41666666666666669</c:v>
                </c:pt>
                <c:pt idx="48">
                  <c:v>0.42499999999999999</c:v>
                </c:pt>
                <c:pt idx="49">
                  <c:v>0.43333333333333335</c:v>
                </c:pt>
                <c:pt idx="50">
                  <c:v>0.44166666666666665</c:v>
                </c:pt>
                <c:pt idx="51">
                  <c:v>0.45</c:v>
                </c:pt>
                <c:pt idx="52">
                  <c:v>0.45833333333333331</c:v>
                </c:pt>
                <c:pt idx="53">
                  <c:v>0.46666666666666667</c:v>
                </c:pt>
                <c:pt idx="54">
                  <c:v>0.47499999999999998</c:v>
                </c:pt>
                <c:pt idx="55">
                  <c:v>0.48333333333333334</c:v>
                </c:pt>
                <c:pt idx="56">
                  <c:v>0.49166666666666664</c:v>
                </c:pt>
                <c:pt idx="57">
                  <c:v>0.5</c:v>
                </c:pt>
                <c:pt idx="58">
                  <c:v>0.5083333333333333</c:v>
                </c:pt>
                <c:pt idx="59">
                  <c:v>0.51666666666666672</c:v>
                </c:pt>
                <c:pt idx="60">
                  <c:v>0.52500000000000002</c:v>
                </c:pt>
                <c:pt idx="61">
                  <c:v>0.53333333333333333</c:v>
                </c:pt>
                <c:pt idx="62">
                  <c:v>0.54166666666666663</c:v>
                </c:pt>
                <c:pt idx="63">
                  <c:v>0.55000000000000004</c:v>
                </c:pt>
                <c:pt idx="64">
                  <c:v>0.55833333333333335</c:v>
                </c:pt>
                <c:pt idx="65">
                  <c:v>0.56666666666666665</c:v>
                </c:pt>
                <c:pt idx="66">
                  <c:v>0.57499999999999996</c:v>
                </c:pt>
                <c:pt idx="67">
                  <c:v>0.58333333333333337</c:v>
                </c:pt>
                <c:pt idx="68">
                  <c:v>0.59166666666666667</c:v>
                </c:pt>
                <c:pt idx="69">
                  <c:v>0.6</c:v>
                </c:pt>
                <c:pt idx="70">
                  <c:v>0.60833333333333328</c:v>
                </c:pt>
                <c:pt idx="71">
                  <c:v>0.6166666666666667</c:v>
                </c:pt>
                <c:pt idx="72">
                  <c:v>0.625</c:v>
                </c:pt>
                <c:pt idx="73">
                  <c:v>0.6333333333333333</c:v>
                </c:pt>
                <c:pt idx="74">
                  <c:v>0.64166666666666672</c:v>
                </c:pt>
                <c:pt idx="75">
                  <c:v>0.65</c:v>
                </c:pt>
                <c:pt idx="76">
                  <c:v>0.65833333333333333</c:v>
                </c:pt>
                <c:pt idx="77">
                  <c:v>0.66666666666666663</c:v>
                </c:pt>
                <c:pt idx="78">
                  <c:v>0.67500000000000004</c:v>
                </c:pt>
                <c:pt idx="79">
                  <c:v>0.68333333333333335</c:v>
                </c:pt>
                <c:pt idx="80">
                  <c:v>0.69166666666666665</c:v>
                </c:pt>
                <c:pt idx="81">
                  <c:v>0.7</c:v>
                </c:pt>
                <c:pt idx="82">
                  <c:v>0.70833333333333337</c:v>
                </c:pt>
                <c:pt idx="83">
                  <c:v>0.71666666666666667</c:v>
                </c:pt>
                <c:pt idx="84">
                  <c:v>0.72499999999999998</c:v>
                </c:pt>
                <c:pt idx="85">
                  <c:v>0.73333333333333328</c:v>
                </c:pt>
                <c:pt idx="86">
                  <c:v>0.7416666666666667</c:v>
                </c:pt>
                <c:pt idx="87">
                  <c:v>0.75</c:v>
                </c:pt>
                <c:pt idx="88">
                  <c:v>0.7583333333333333</c:v>
                </c:pt>
                <c:pt idx="89">
                  <c:v>0.76666666666666672</c:v>
                </c:pt>
                <c:pt idx="90">
                  <c:v>0.77500000000000002</c:v>
                </c:pt>
                <c:pt idx="91">
                  <c:v>0.78333333333333333</c:v>
                </c:pt>
                <c:pt idx="92">
                  <c:v>0.79166666666666663</c:v>
                </c:pt>
                <c:pt idx="93">
                  <c:v>0.8</c:v>
                </c:pt>
                <c:pt idx="94">
                  <c:v>0.80833333333333335</c:v>
                </c:pt>
                <c:pt idx="95">
                  <c:v>0.81666666666666665</c:v>
                </c:pt>
                <c:pt idx="96">
                  <c:v>0.82499999999999996</c:v>
                </c:pt>
                <c:pt idx="97">
                  <c:v>0.83333333333333337</c:v>
                </c:pt>
                <c:pt idx="98">
                  <c:v>0.84166666666666667</c:v>
                </c:pt>
                <c:pt idx="99">
                  <c:v>0.85</c:v>
                </c:pt>
                <c:pt idx="100">
                  <c:v>0.85833333333333328</c:v>
                </c:pt>
                <c:pt idx="101">
                  <c:v>0.8666666666666667</c:v>
                </c:pt>
                <c:pt idx="102">
                  <c:v>0.875</c:v>
                </c:pt>
                <c:pt idx="103">
                  <c:v>0.8833333333333333</c:v>
                </c:pt>
                <c:pt idx="104">
                  <c:v>0.89166666666666672</c:v>
                </c:pt>
                <c:pt idx="105">
                  <c:v>0.9</c:v>
                </c:pt>
                <c:pt idx="106">
                  <c:v>0.90833333333333333</c:v>
                </c:pt>
                <c:pt idx="107">
                  <c:v>0.91666666666666663</c:v>
                </c:pt>
                <c:pt idx="108">
                  <c:v>0.92500000000000004</c:v>
                </c:pt>
                <c:pt idx="109">
                  <c:v>0.93333333333333335</c:v>
                </c:pt>
                <c:pt idx="110">
                  <c:v>0.94166666666666665</c:v>
                </c:pt>
                <c:pt idx="111">
                  <c:v>0.95</c:v>
                </c:pt>
                <c:pt idx="112">
                  <c:v>0.95833333333333337</c:v>
                </c:pt>
                <c:pt idx="113">
                  <c:v>0.96666666666666667</c:v>
                </c:pt>
                <c:pt idx="114">
                  <c:v>0.97499999999999998</c:v>
                </c:pt>
                <c:pt idx="115">
                  <c:v>0.98333333333333328</c:v>
                </c:pt>
                <c:pt idx="116">
                  <c:v>0.9916666666666667</c:v>
                </c:pt>
                <c:pt idx="117">
                  <c:v>1</c:v>
                </c:pt>
                <c:pt idx="118">
                  <c:v>1.0083333333333333</c:v>
                </c:pt>
                <c:pt idx="119">
                  <c:v>1.0166666666666666</c:v>
                </c:pt>
                <c:pt idx="120">
                  <c:v>1.0249999999999999</c:v>
                </c:pt>
                <c:pt idx="121">
                  <c:v>1.0333333333333334</c:v>
                </c:pt>
                <c:pt idx="122">
                  <c:v>1.0416666666666667</c:v>
                </c:pt>
                <c:pt idx="123">
                  <c:v>1.05</c:v>
                </c:pt>
                <c:pt idx="124">
                  <c:v>1.0583333333333333</c:v>
                </c:pt>
                <c:pt idx="125">
                  <c:v>1.0666666666666667</c:v>
                </c:pt>
                <c:pt idx="126">
                  <c:v>1.075</c:v>
                </c:pt>
                <c:pt idx="127">
                  <c:v>1.0833333333333333</c:v>
                </c:pt>
                <c:pt idx="128">
                  <c:v>1.0916666666666666</c:v>
                </c:pt>
                <c:pt idx="129">
                  <c:v>1.1000000000000001</c:v>
                </c:pt>
                <c:pt idx="130">
                  <c:v>1.1083333333333334</c:v>
                </c:pt>
                <c:pt idx="131">
                  <c:v>1.1166666666666667</c:v>
                </c:pt>
                <c:pt idx="132">
                  <c:v>1.125</c:v>
                </c:pt>
                <c:pt idx="133">
                  <c:v>1.1333333333333333</c:v>
                </c:pt>
                <c:pt idx="134">
                  <c:v>1.1416666666666666</c:v>
                </c:pt>
                <c:pt idx="135">
                  <c:v>1.1499999999999999</c:v>
                </c:pt>
                <c:pt idx="136">
                  <c:v>1.1583333333333334</c:v>
                </c:pt>
                <c:pt idx="137">
                  <c:v>1.1666666666666667</c:v>
                </c:pt>
                <c:pt idx="138">
                  <c:v>1.175</c:v>
                </c:pt>
                <c:pt idx="139">
                  <c:v>1.1833333333333333</c:v>
                </c:pt>
                <c:pt idx="140">
                  <c:v>1.1916666666666667</c:v>
                </c:pt>
                <c:pt idx="141">
                  <c:v>1.2</c:v>
                </c:pt>
                <c:pt idx="142">
                  <c:v>1.2083333333333333</c:v>
                </c:pt>
                <c:pt idx="143">
                  <c:v>1.2166666666666666</c:v>
                </c:pt>
                <c:pt idx="144">
                  <c:v>1.2250000000000001</c:v>
                </c:pt>
                <c:pt idx="145">
                  <c:v>1.2333333333333334</c:v>
                </c:pt>
                <c:pt idx="146">
                  <c:v>1.2416666666666667</c:v>
                </c:pt>
                <c:pt idx="147">
                  <c:v>1.25</c:v>
                </c:pt>
                <c:pt idx="148">
                  <c:v>1.2583333333333333</c:v>
                </c:pt>
                <c:pt idx="149">
                  <c:v>1.2666666666666666</c:v>
                </c:pt>
                <c:pt idx="150">
                  <c:v>1.2749999999999999</c:v>
                </c:pt>
                <c:pt idx="151">
                  <c:v>1.2833333333333334</c:v>
                </c:pt>
                <c:pt idx="152">
                  <c:v>1.2916666666666667</c:v>
                </c:pt>
                <c:pt idx="153">
                  <c:v>1.3</c:v>
                </c:pt>
                <c:pt idx="154">
                  <c:v>1.3083333333333333</c:v>
                </c:pt>
                <c:pt idx="155">
                  <c:v>1.3166666666666667</c:v>
                </c:pt>
                <c:pt idx="156">
                  <c:v>1.325</c:v>
                </c:pt>
                <c:pt idx="157">
                  <c:v>1.3333333333333333</c:v>
                </c:pt>
                <c:pt idx="158">
                  <c:v>1.3416666666666666</c:v>
                </c:pt>
                <c:pt idx="159">
                  <c:v>1.35</c:v>
                </c:pt>
                <c:pt idx="160">
                  <c:v>1.3583333333333334</c:v>
                </c:pt>
                <c:pt idx="161">
                  <c:v>1.3666666666666667</c:v>
                </c:pt>
                <c:pt idx="162">
                  <c:v>1.375</c:v>
                </c:pt>
                <c:pt idx="163">
                  <c:v>1.3833333333333333</c:v>
                </c:pt>
                <c:pt idx="164">
                  <c:v>1.3916666666666666</c:v>
                </c:pt>
                <c:pt idx="165">
                  <c:v>1.4</c:v>
                </c:pt>
                <c:pt idx="166">
                  <c:v>1.4083333333333334</c:v>
                </c:pt>
                <c:pt idx="167">
                  <c:v>1.4166666666666667</c:v>
                </c:pt>
                <c:pt idx="168">
                  <c:v>1.425</c:v>
                </c:pt>
                <c:pt idx="169">
                  <c:v>1.4333333333333333</c:v>
                </c:pt>
                <c:pt idx="170">
                  <c:v>1.4416666666666667</c:v>
                </c:pt>
                <c:pt idx="171">
                  <c:v>1.45</c:v>
                </c:pt>
                <c:pt idx="172">
                  <c:v>1.4583333333333333</c:v>
                </c:pt>
                <c:pt idx="173">
                  <c:v>1.4666666666666666</c:v>
                </c:pt>
                <c:pt idx="174">
                  <c:v>1.4750000000000001</c:v>
                </c:pt>
                <c:pt idx="175">
                  <c:v>1.4833333333333334</c:v>
                </c:pt>
                <c:pt idx="176">
                  <c:v>1.4916666666666667</c:v>
                </c:pt>
                <c:pt idx="177">
                  <c:v>1.5</c:v>
                </c:pt>
                <c:pt idx="178">
                  <c:v>1.5083333333333333</c:v>
                </c:pt>
                <c:pt idx="179">
                  <c:v>1.5166666666666666</c:v>
                </c:pt>
                <c:pt idx="180">
                  <c:v>1.5249999999999999</c:v>
                </c:pt>
                <c:pt idx="181">
                  <c:v>1.5333333333333334</c:v>
                </c:pt>
                <c:pt idx="182">
                  <c:v>1.5416666666666667</c:v>
                </c:pt>
                <c:pt idx="183">
                  <c:v>1.55</c:v>
                </c:pt>
                <c:pt idx="184">
                  <c:v>1.5583333333333333</c:v>
                </c:pt>
                <c:pt idx="185">
                  <c:v>1.5666666666666667</c:v>
                </c:pt>
                <c:pt idx="186">
                  <c:v>1.575</c:v>
                </c:pt>
                <c:pt idx="187">
                  <c:v>1.5833333333333333</c:v>
                </c:pt>
                <c:pt idx="188">
                  <c:v>1.5916666666666666</c:v>
                </c:pt>
                <c:pt idx="189">
                  <c:v>1.6</c:v>
                </c:pt>
                <c:pt idx="190">
                  <c:v>1.6083333333333334</c:v>
                </c:pt>
                <c:pt idx="191">
                  <c:v>1.6166666666666667</c:v>
                </c:pt>
                <c:pt idx="192">
                  <c:v>1.625</c:v>
                </c:pt>
                <c:pt idx="193">
                  <c:v>1.6333333333333333</c:v>
                </c:pt>
                <c:pt idx="194">
                  <c:v>1.6416666666666666</c:v>
                </c:pt>
                <c:pt idx="195">
                  <c:v>1.65</c:v>
                </c:pt>
                <c:pt idx="196">
                  <c:v>1.6583333333333334</c:v>
                </c:pt>
                <c:pt idx="197">
                  <c:v>1.6666666666666667</c:v>
                </c:pt>
                <c:pt idx="198">
                  <c:v>1.675</c:v>
                </c:pt>
                <c:pt idx="199">
                  <c:v>1.6833333333333333</c:v>
                </c:pt>
                <c:pt idx="200">
                  <c:v>1.6916666666666667</c:v>
                </c:pt>
                <c:pt idx="201">
                  <c:v>1.7</c:v>
                </c:pt>
                <c:pt idx="202">
                  <c:v>1.7083333333333333</c:v>
                </c:pt>
                <c:pt idx="203">
                  <c:v>1.7166666666666666</c:v>
                </c:pt>
                <c:pt idx="204">
                  <c:v>1.7250000000000001</c:v>
                </c:pt>
                <c:pt idx="205">
                  <c:v>1.7333333333333334</c:v>
                </c:pt>
                <c:pt idx="206">
                  <c:v>1.7416666666666667</c:v>
                </c:pt>
                <c:pt idx="207">
                  <c:v>1.75</c:v>
                </c:pt>
                <c:pt idx="208">
                  <c:v>1.7583333333333333</c:v>
                </c:pt>
                <c:pt idx="209">
                  <c:v>1.7666666666666666</c:v>
                </c:pt>
                <c:pt idx="210">
                  <c:v>1.7749999999999999</c:v>
                </c:pt>
                <c:pt idx="211">
                  <c:v>1.7833333333333334</c:v>
                </c:pt>
                <c:pt idx="212">
                  <c:v>1.7916666666666667</c:v>
                </c:pt>
                <c:pt idx="213">
                  <c:v>1.8</c:v>
                </c:pt>
                <c:pt idx="214">
                  <c:v>1.8083333333333333</c:v>
                </c:pt>
                <c:pt idx="215">
                  <c:v>1.8166666666666667</c:v>
                </c:pt>
                <c:pt idx="216">
                  <c:v>1.825</c:v>
                </c:pt>
                <c:pt idx="217">
                  <c:v>1.8333333333333333</c:v>
                </c:pt>
                <c:pt idx="218">
                  <c:v>1.8416666666666666</c:v>
                </c:pt>
                <c:pt idx="219">
                  <c:v>1.85</c:v>
                </c:pt>
                <c:pt idx="220">
                  <c:v>1.8583333333333334</c:v>
                </c:pt>
                <c:pt idx="221">
                  <c:v>1.8666666666666667</c:v>
                </c:pt>
                <c:pt idx="222">
                  <c:v>1.875</c:v>
                </c:pt>
                <c:pt idx="223">
                  <c:v>1.8833333333333333</c:v>
                </c:pt>
                <c:pt idx="224">
                  <c:v>1.8916666666666666</c:v>
                </c:pt>
                <c:pt idx="225">
                  <c:v>1.9</c:v>
                </c:pt>
                <c:pt idx="226">
                  <c:v>1.9083333333333334</c:v>
                </c:pt>
                <c:pt idx="227">
                  <c:v>1.9166666666666667</c:v>
                </c:pt>
                <c:pt idx="228">
                  <c:v>1.925</c:v>
                </c:pt>
                <c:pt idx="229">
                  <c:v>1.9333333333333333</c:v>
                </c:pt>
                <c:pt idx="230">
                  <c:v>1.9416666666666667</c:v>
                </c:pt>
                <c:pt idx="231">
                  <c:v>1.95</c:v>
                </c:pt>
                <c:pt idx="232">
                  <c:v>1.9583333333333333</c:v>
                </c:pt>
                <c:pt idx="233">
                  <c:v>1.9666666666666666</c:v>
                </c:pt>
                <c:pt idx="234">
                  <c:v>1.9750000000000001</c:v>
                </c:pt>
                <c:pt idx="235">
                  <c:v>1.9833333333333334</c:v>
                </c:pt>
                <c:pt idx="236">
                  <c:v>1.9916666666666667</c:v>
                </c:pt>
                <c:pt idx="237">
                  <c:v>2</c:v>
                </c:pt>
                <c:pt idx="238">
                  <c:v>2.0083333333333333</c:v>
                </c:pt>
                <c:pt idx="239">
                  <c:v>2.0166666666666666</c:v>
                </c:pt>
                <c:pt idx="240">
                  <c:v>2.0249999999999999</c:v>
                </c:pt>
                <c:pt idx="241">
                  <c:v>2.0333333333333332</c:v>
                </c:pt>
                <c:pt idx="242">
                  <c:v>2.0416666666666665</c:v>
                </c:pt>
                <c:pt idx="243">
                  <c:v>2.0499999999999998</c:v>
                </c:pt>
              </c:numCache>
            </c:numRef>
          </c:xVal>
          <c:yVal>
            <c:numRef>
              <c:f>[26]Drop_07135_DropletJump_Water_Ty!$B$2:$B$245</c:f>
              <c:numCache>
                <c:formatCode>General</c:formatCode>
                <c:ptCount val="244"/>
                <c:pt idx="0">
                  <c:v>0.97901300000000002</c:v>
                </c:pt>
                <c:pt idx="1">
                  <c:v>0.97514599999999996</c:v>
                </c:pt>
                <c:pt idx="2">
                  <c:v>0.973553</c:v>
                </c:pt>
                <c:pt idx="3">
                  <c:v>0.98056399999999999</c:v>
                </c:pt>
                <c:pt idx="4">
                  <c:v>0.97658199999999995</c:v>
                </c:pt>
                <c:pt idx="5">
                  <c:v>0.97426500000000005</c:v>
                </c:pt>
                <c:pt idx="6">
                  <c:v>0.97276600000000002</c:v>
                </c:pt>
                <c:pt idx="7">
                  <c:v>0.97043599999999997</c:v>
                </c:pt>
                <c:pt idx="8">
                  <c:v>0.96729699999999996</c:v>
                </c:pt>
                <c:pt idx="9">
                  <c:v>0.96194800000000003</c:v>
                </c:pt>
                <c:pt idx="10">
                  <c:v>0.956874</c:v>
                </c:pt>
                <c:pt idx="11">
                  <c:v>0.95180399999999998</c:v>
                </c:pt>
                <c:pt idx="12">
                  <c:v>0.94417099999999998</c:v>
                </c:pt>
                <c:pt idx="13">
                  <c:v>0.93993700000000002</c:v>
                </c:pt>
                <c:pt idx="14">
                  <c:v>0.93311599999999995</c:v>
                </c:pt>
                <c:pt idx="15">
                  <c:v>0.92666999999999999</c:v>
                </c:pt>
                <c:pt idx="16">
                  <c:v>0.92119700000000004</c:v>
                </c:pt>
                <c:pt idx="17">
                  <c:v>0.91321399999999997</c:v>
                </c:pt>
                <c:pt idx="18">
                  <c:v>0.90662900000000002</c:v>
                </c:pt>
                <c:pt idx="19">
                  <c:v>0.89696299999999995</c:v>
                </c:pt>
                <c:pt idx="20">
                  <c:v>0.88822699999999999</c:v>
                </c:pt>
                <c:pt idx="21">
                  <c:v>0.87753899999999996</c:v>
                </c:pt>
                <c:pt idx="22">
                  <c:v>0.86852700000000005</c:v>
                </c:pt>
                <c:pt idx="23">
                  <c:v>0.85723700000000003</c:v>
                </c:pt>
                <c:pt idx="24">
                  <c:v>0.84556200000000004</c:v>
                </c:pt>
                <c:pt idx="25">
                  <c:v>0.83523000000000003</c:v>
                </c:pt>
                <c:pt idx="26">
                  <c:v>0.82469800000000004</c:v>
                </c:pt>
                <c:pt idx="27">
                  <c:v>0.81102600000000002</c:v>
                </c:pt>
                <c:pt idx="28">
                  <c:v>0.79840299999999997</c:v>
                </c:pt>
                <c:pt idx="29">
                  <c:v>0.78621099999999999</c:v>
                </c:pt>
                <c:pt idx="30">
                  <c:v>0.77124700000000002</c:v>
                </c:pt>
                <c:pt idx="31">
                  <c:v>0.75642600000000004</c:v>
                </c:pt>
                <c:pt idx="32">
                  <c:v>0.74055800000000005</c:v>
                </c:pt>
                <c:pt idx="33">
                  <c:v>0.72387400000000002</c:v>
                </c:pt>
                <c:pt idx="34">
                  <c:v>0.70713000000000004</c:v>
                </c:pt>
                <c:pt idx="35">
                  <c:v>0.69109500000000001</c:v>
                </c:pt>
                <c:pt idx="36">
                  <c:v>0.673929</c:v>
                </c:pt>
                <c:pt idx="37">
                  <c:v>0.657636</c:v>
                </c:pt>
                <c:pt idx="38">
                  <c:v>0.64139599999999997</c:v>
                </c:pt>
                <c:pt idx="39">
                  <c:v>0.62455300000000002</c:v>
                </c:pt>
                <c:pt idx="40">
                  <c:v>0.60747399999999996</c:v>
                </c:pt>
                <c:pt idx="41">
                  <c:v>0.58975299999999997</c:v>
                </c:pt>
                <c:pt idx="42">
                  <c:v>0.573936</c:v>
                </c:pt>
                <c:pt idx="43">
                  <c:v>0.55702799999999997</c:v>
                </c:pt>
                <c:pt idx="44">
                  <c:v>0.54221399999999997</c:v>
                </c:pt>
                <c:pt idx="45">
                  <c:v>0.52623399999999998</c:v>
                </c:pt>
                <c:pt idx="46">
                  <c:v>0.50953199999999998</c:v>
                </c:pt>
                <c:pt idx="47">
                  <c:v>0.49466599999999999</c:v>
                </c:pt>
                <c:pt idx="48">
                  <c:v>0.47959400000000002</c:v>
                </c:pt>
                <c:pt idx="49">
                  <c:v>0.46449600000000002</c:v>
                </c:pt>
                <c:pt idx="50">
                  <c:v>0.450679</c:v>
                </c:pt>
                <c:pt idx="51">
                  <c:v>0.43511100000000003</c:v>
                </c:pt>
                <c:pt idx="52">
                  <c:v>0.41186200000000001</c:v>
                </c:pt>
                <c:pt idx="53">
                  <c:v>0.40644200000000003</c:v>
                </c:pt>
                <c:pt idx="54">
                  <c:v>0.40565499999999999</c:v>
                </c:pt>
                <c:pt idx="55">
                  <c:v>0.39910299999999999</c:v>
                </c:pt>
                <c:pt idx="56">
                  <c:v>0.393507</c:v>
                </c:pt>
                <c:pt idx="57">
                  <c:v>0.38753100000000001</c:v>
                </c:pt>
                <c:pt idx="58">
                  <c:v>0.38313999999999998</c:v>
                </c:pt>
                <c:pt idx="59">
                  <c:v>0.37820900000000002</c:v>
                </c:pt>
                <c:pt idx="60">
                  <c:v>0.37574000000000002</c:v>
                </c:pt>
                <c:pt idx="61">
                  <c:v>0.37459799999999999</c:v>
                </c:pt>
                <c:pt idx="62">
                  <c:v>0.37303700000000001</c:v>
                </c:pt>
                <c:pt idx="63">
                  <c:v>0.37424099999999999</c:v>
                </c:pt>
                <c:pt idx="64">
                  <c:v>0.37575399999999998</c:v>
                </c:pt>
                <c:pt idx="65">
                  <c:v>0.37708700000000001</c:v>
                </c:pt>
                <c:pt idx="66">
                  <c:v>0.37880999999999998</c:v>
                </c:pt>
                <c:pt idx="67">
                  <c:v>0.38169399999999998</c:v>
                </c:pt>
                <c:pt idx="68">
                  <c:v>0.38424399999999997</c:v>
                </c:pt>
                <c:pt idx="69">
                  <c:v>0.38719100000000001</c:v>
                </c:pt>
                <c:pt idx="70">
                  <c:v>0.39062200000000002</c:v>
                </c:pt>
                <c:pt idx="71">
                  <c:v>0.39326</c:v>
                </c:pt>
                <c:pt idx="72">
                  <c:v>0.39681499999999997</c:v>
                </c:pt>
                <c:pt idx="73">
                  <c:v>0.398924</c:v>
                </c:pt>
                <c:pt idx="74">
                  <c:v>0.40089599999999997</c:v>
                </c:pt>
                <c:pt idx="75">
                  <c:v>0.40317199999999997</c:v>
                </c:pt>
                <c:pt idx="76">
                  <c:v>0.40326299999999998</c:v>
                </c:pt>
                <c:pt idx="77">
                  <c:v>0.402839</c:v>
                </c:pt>
                <c:pt idx="78">
                  <c:v>0.402028</c:v>
                </c:pt>
                <c:pt idx="79">
                  <c:v>0.39914699999999997</c:v>
                </c:pt>
                <c:pt idx="80">
                  <c:v>0.39696599999999999</c:v>
                </c:pt>
                <c:pt idx="81">
                  <c:v>0.394592</c:v>
                </c:pt>
                <c:pt idx="82">
                  <c:v>0.390262</c:v>
                </c:pt>
                <c:pt idx="83">
                  <c:v>0.38762000000000002</c:v>
                </c:pt>
                <c:pt idx="84">
                  <c:v>0.38536199999999998</c:v>
                </c:pt>
                <c:pt idx="85">
                  <c:v>0.38255099999999997</c:v>
                </c:pt>
                <c:pt idx="86">
                  <c:v>0.38129999999999997</c:v>
                </c:pt>
                <c:pt idx="87">
                  <c:v>0.38066100000000003</c:v>
                </c:pt>
                <c:pt idx="88">
                  <c:v>0.37877899999999998</c:v>
                </c:pt>
                <c:pt idx="89">
                  <c:v>0.37922</c:v>
                </c:pt>
                <c:pt idx="90">
                  <c:v>0.37952999999999998</c:v>
                </c:pt>
                <c:pt idx="91">
                  <c:v>0.38148100000000001</c:v>
                </c:pt>
                <c:pt idx="92">
                  <c:v>0.38464500000000001</c:v>
                </c:pt>
                <c:pt idx="93">
                  <c:v>0.38710600000000001</c:v>
                </c:pt>
                <c:pt idx="94">
                  <c:v>0.39051599999999997</c:v>
                </c:pt>
                <c:pt idx="95">
                  <c:v>0.39397700000000002</c:v>
                </c:pt>
                <c:pt idx="96">
                  <c:v>0.396069</c:v>
                </c:pt>
                <c:pt idx="97">
                  <c:v>0.39831499999999997</c:v>
                </c:pt>
                <c:pt idx="98">
                  <c:v>0.40016000000000002</c:v>
                </c:pt>
                <c:pt idx="99">
                  <c:v>0.401393</c:v>
                </c:pt>
                <c:pt idx="100">
                  <c:v>0.40217900000000001</c:v>
                </c:pt>
                <c:pt idx="101">
                  <c:v>0.40202300000000002</c:v>
                </c:pt>
                <c:pt idx="102">
                  <c:v>0.40067900000000001</c:v>
                </c:pt>
                <c:pt idx="103">
                  <c:v>0.39855699999999999</c:v>
                </c:pt>
                <c:pt idx="104">
                  <c:v>0.39624999999999999</c:v>
                </c:pt>
                <c:pt idx="105">
                  <c:v>0.393044</c:v>
                </c:pt>
                <c:pt idx="106">
                  <c:v>0.39016800000000001</c:v>
                </c:pt>
                <c:pt idx="107">
                  <c:v>0.38710800000000001</c:v>
                </c:pt>
                <c:pt idx="108">
                  <c:v>0.384716</c:v>
                </c:pt>
                <c:pt idx="109">
                  <c:v>0.38223000000000001</c:v>
                </c:pt>
                <c:pt idx="110">
                  <c:v>0.38029200000000002</c:v>
                </c:pt>
                <c:pt idx="111">
                  <c:v>0.379411</c:v>
                </c:pt>
                <c:pt idx="112">
                  <c:v>0.37949300000000002</c:v>
                </c:pt>
                <c:pt idx="113">
                  <c:v>0.38003199999999998</c:v>
                </c:pt>
                <c:pt idx="114">
                  <c:v>0.38191900000000001</c:v>
                </c:pt>
                <c:pt idx="115">
                  <c:v>0.38392300000000001</c:v>
                </c:pt>
                <c:pt idx="116">
                  <c:v>0.38614799999999999</c:v>
                </c:pt>
                <c:pt idx="117">
                  <c:v>0.38877200000000001</c:v>
                </c:pt>
                <c:pt idx="118">
                  <c:v>0.39190700000000001</c:v>
                </c:pt>
                <c:pt idx="119">
                  <c:v>0.39485599999999998</c:v>
                </c:pt>
                <c:pt idx="120">
                  <c:v>0.39760800000000002</c:v>
                </c:pt>
                <c:pt idx="121">
                  <c:v>0.39895999999999998</c:v>
                </c:pt>
                <c:pt idx="122">
                  <c:v>0.40077299999999999</c:v>
                </c:pt>
                <c:pt idx="123">
                  <c:v>0.40165499999999998</c:v>
                </c:pt>
                <c:pt idx="124">
                  <c:v>0.402279</c:v>
                </c:pt>
                <c:pt idx="125">
                  <c:v>0.40124199999999999</c:v>
                </c:pt>
                <c:pt idx="126">
                  <c:v>0.39883299999999999</c:v>
                </c:pt>
                <c:pt idx="127">
                  <c:v>0.39684199999999997</c:v>
                </c:pt>
                <c:pt idx="128">
                  <c:v>0.39451799999999998</c:v>
                </c:pt>
                <c:pt idx="129">
                  <c:v>0.39105600000000001</c:v>
                </c:pt>
                <c:pt idx="130">
                  <c:v>0.38784400000000002</c:v>
                </c:pt>
                <c:pt idx="131">
                  <c:v>0.38587900000000003</c:v>
                </c:pt>
                <c:pt idx="132">
                  <c:v>0.38337100000000002</c:v>
                </c:pt>
                <c:pt idx="133">
                  <c:v>0.38195200000000001</c:v>
                </c:pt>
                <c:pt idx="134">
                  <c:v>0.38080900000000001</c:v>
                </c:pt>
                <c:pt idx="135">
                  <c:v>0.38057400000000002</c:v>
                </c:pt>
                <c:pt idx="136">
                  <c:v>0.38108999999999998</c:v>
                </c:pt>
                <c:pt idx="137">
                  <c:v>0.38159199999999999</c:v>
                </c:pt>
                <c:pt idx="138">
                  <c:v>0.38313700000000001</c:v>
                </c:pt>
                <c:pt idx="139">
                  <c:v>0.38538600000000001</c:v>
                </c:pt>
                <c:pt idx="140">
                  <c:v>0.388266</c:v>
                </c:pt>
                <c:pt idx="141">
                  <c:v>0.39038200000000001</c:v>
                </c:pt>
                <c:pt idx="142">
                  <c:v>0.39342899999999997</c:v>
                </c:pt>
                <c:pt idx="143">
                  <c:v>0.39646799999999999</c:v>
                </c:pt>
                <c:pt idx="144">
                  <c:v>0.39870299999999997</c:v>
                </c:pt>
                <c:pt idx="145">
                  <c:v>0.39997300000000002</c:v>
                </c:pt>
                <c:pt idx="146">
                  <c:v>0.40164299999999997</c:v>
                </c:pt>
                <c:pt idx="147">
                  <c:v>0.40087699999999998</c:v>
                </c:pt>
                <c:pt idx="148">
                  <c:v>0.40084500000000001</c:v>
                </c:pt>
                <c:pt idx="149">
                  <c:v>0.39930700000000002</c:v>
                </c:pt>
                <c:pt idx="150">
                  <c:v>0.39772299999999999</c:v>
                </c:pt>
                <c:pt idx="151">
                  <c:v>0.39519399999999999</c:v>
                </c:pt>
                <c:pt idx="152">
                  <c:v>0.39243400000000001</c:v>
                </c:pt>
                <c:pt idx="153">
                  <c:v>0.38958199999999998</c:v>
                </c:pt>
                <c:pt idx="154">
                  <c:v>0.38750400000000002</c:v>
                </c:pt>
                <c:pt idx="155">
                  <c:v>0.38545400000000002</c:v>
                </c:pt>
                <c:pt idx="156">
                  <c:v>0.38337700000000002</c:v>
                </c:pt>
                <c:pt idx="157">
                  <c:v>0.38141700000000001</c:v>
                </c:pt>
                <c:pt idx="158">
                  <c:v>0.38128899999999999</c:v>
                </c:pt>
                <c:pt idx="159">
                  <c:v>0.38112400000000002</c:v>
                </c:pt>
                <c:pt idx="160">
                  <c:v>0.38227499999999998</c:v>
                </c:pt>
                <c:pt idx="161">
                  <c:v>0.38375100000000001</c:v>
                </c:pt>
                <c:pt idx="162">
                  <c:v>0.38483299999999998</c:v>
                </c:pt>
                <c:pt idx="163">
                  <c:v>0.38758300000000001</c:v>
                </c:pt>
                <c:pt idx="164">
                  <c:v>0.38978400000000002</c:v>
                </c:pt>
                <c:pt idx="165">
                  <c:v>0.39212900000000001</c:v>
                </c:pt>
                <c:pt idx="166">
                  <c:v>0.39468700000000001</c:v>
                </c:pt>
                <c:pt idx="167">
                  <c:v>0.39672400000000002</c:v>
                </c:pt>
                <c:pt idx="168">
                  <c:v>0.39832099999999998</c:v>
                </c:pt>
                <c:pt idx="169">
                  <c:v>0.398837</c:v>
                </c:pt>
                <c:pt idx="170">
                  <c:v>0.39981100000000003</c:v>
                </c:pt>
                <c:pt idx="171">
                  <c:v>0.39966600000000002</c:v>
                </c:pt>
                <c:pt idx="172">
                  <c:v>0.39882299999999998</c:v>
                </c:pt>
                <c:pt idx="173">
                  <c:v>0.39715600000000001</c:v>
                </c:pt>
                <c:pt idx="174">
                  <c:v>0.39479300000000001</c:v>
                </c:pt>
                <c:pt idx="175">
                  <c:v>0.39228499999999999</c:v>
                </c:pt>
                <c:pt idx="176">
                  <c:v>0.390795</c:v>
                </c:pt>
                <c:pt idx="177">
                  <c:v>0.38861200000000001</c:v>
                </c:pt>
                <c:pt idx="178">
                  <c:v>0.38622400000000001</c:v>
                </c:pt>
                <c:pt idx="179">
                  <c:v>0.38430199999999998</c:v>
                </c:pt>
                <c:pt idx="180">
                  <c:v>0.38310899999999998</c:v>
                </c:pt>
                <c:pt idx="181">
                  <c:v>0.38201400000000002</c:v>
                </c:pt>
                <c:pt idx="182">
                  <c:v>0.38185400000000003</c:v>
                </c:pt>
                <c:pt idx="183">
                  <c:v>0.38236599999999998</c:v>
                </c:pt>
                <c:pt idx="184">
                  <c:v>0.38320100000000001</c:v>
                </c:pt>
                <c:pt idx="185">
                  <c:v>0.38475700000000002</c:v>
                </c:pt>
                <c:pt idx="186">
                  <c:v>0.38638099999999997</c:v>
                </c:pt>
                <c:pt idx="187">
                  <c:v>0.38899699999999998</c:v>
                </c:pt>
                <c:pt idx="188">
                  <c:v>0.39134400000000003</c:v>
                </c:pt>
                <c:pt idx="189">
                  <c:v>0.39292100000000002</c:v>
                </c:pt>
                <c:pt idx="190">
                  <c:v>0.395007</c:v>
                </c:pt>
                <c:pt idx="191">
                  <c:v>0.39707999999999999</c:v>
                </c:pt>
                <c:pt idx="192">
                  <c:v>0.39770899999999998</c:v>
                </c:pt>
                <c:pt idx="193">
                  <c:v>0.39806599999999998</c:v>
                </c:pt>
                <c:pt idx="194">
                  <c:v>0.39869100000000002</c:v>
                </c:pt>
                <c:pt idx="195">
                  <c:v>0.39841599999999999</c:v>
                </c:pt>
                <c:pt idx="196">
                  <c:v>0.39766200000000002</c:v>
                </c:pt>
                <c:pt idx="197">
                  <c:v>0.39571699999999999</c:v>
                </c:pt>
                <c:pt idx="198">
                  <c:v>0.39347199999999999</c:v>
                </c:pt>
                <c:pt idx="199">
                  <c:v>0.39200800000000002</c:v>
                </c:pt>
                <c:pt idx="200">
                  <c:v>0.38985999999999998</c:v>
                </c:pt>
                <c:pt idx="201">
                  <c:v>0.38750600000000002</c:v>
                </c:pt>
                <c:pt idx="202">
                  <c:v>0.385737</c:v>
                </c:pt>
                <c:pt idx="203">
                  <c:v>0.38417600000000002</c:v>
                </c:pt>
                <c:pt idx="204">
                  <c:v>0.383741</c:v>
                </c:pt>
                <c:pt idx="205">
                  <c:v>0.38345499999999999</c:v>
                </c:pt>
                <c:pt idx="206">
                  <c:v>0.383608</c:v>
                </c:pt>
                <c:pt idx="207">
                  <c:v>0.38417699999999999</c:v>
                </c:pt>
                <c:pt idx="208">
                  <c:v>0.38520399999999999</c:v>
                </c:pt>
                <c:pt idx="209">
                  <c:v>0.38629400000000003</c:v>
                </c:pt>
                <c:pt idx="210">
                  <c:v>0.38812200000000002</c:v>
                </c:pt>
                <c:pt idx="211">
                  <c:v>0.39063100000000001</c:v>
                </c:pt>
                <c:pt idx="212">
                  <c:v>0.391953</c:v>
                </c:pt>
                <c:pt idx="213">
                  <c:v>0.39378299999999999</c:v>
                </c:pt>
                <c:pt idx="214">
                  <c:v>0.39461800000000002</c:v>
                </c:pt>
                <c:pt idx="215">
                  <c:v>0.39651399999999998</c:v>
                </c:pt>
                <c:pt idx="216">
                  <c:v>0.39689799999999997</c:v>
                </c:pt>
                <c:pt idx="217">
                  <c:v>0.39688400000000001</c:v>
                </c:pt>
                <c:pt idx="218">
                  <c:v>0.39656200000000003</c:v>
                </c:pt>
                <c:pt idx="219">
                  <c:v>0.39582099999999998</c:v>
                </c:pt>
                <c:pt idx="220">
                  <c:v>0.39460099999999998</c:v>
                </c:pt>
                <c:pt idx="221">
                  <c:v>0.39248</c:v>
                </c:pt>
                <c:pt idx="222">
                  <c:v>0.391129</c:v>
                </c:pt>
                <c:pt idx="223">
                  <c:v>0.38939200000000002</c:v>
                </c:pt>
                <c:pt idx="224">
                  <c:v>0.38737500000000002</c:v>
                </c:pt>
                <c:pt idx="225">
                  <c:v>0.385961</c:v>
                </c:pt>
                <c:pt idx="226">
                  <c:v>0.38476500000000002</c:v>
                </c:pt>
                <c:pt idx="227">
                  <c:v>0.384376</c:v>
                </c:pt>
                <c:pt idx="228">
                  <c:v>0.38369900000000001</c:v>
                </c:pt>
                <c:pt idx="229">
                  <c:v>0.383849</c:v>
                </c:pt>
                <c:pt idx="230">
                  <c:v>0.38459100000000002</c:v>
                </c:pt>
                <c:pt idx="231">
                  <c:v>0.38525799999999999</c:v>
                </c:pt>
                <c:pt idx="232">
                  <c:v>0.38624799999999998</c:v>
                </c:pt>
                <c:pt idx="233">
                  <c:v>0.38747799999999999</c:v>
                </c:pt>
                <c:pt idx="234">
                  <c:v>0.38967499999999999</c:v>
                </c:pt>
                <c:pt idx="235">
                  <c:v>0.39104499999999998</c:v>
                </c:pt>
                <c:pt idx="236">
                  <c:v>0.39285100000000001</c:v>
                </c:pt>
                <c:pt idx="237">
                  <c:v>0.39375599999999999</c:v>
                </c:pt>
                <c:pt idx="238">
                  <c:v>0.39502700000000002</c:v>
                </c:pt>
                <c:pt idx="239">
                  <c:v>0.39583299999999999</c:v>
                </c:pt>
                <c:pt idx="240">
                  <c:v>0.39563199999999998</c:v>
                </c:pt>
                <c:pt idx="241">
                  <c:v>0.39553899999999997</c:v>
                </c:pt>
                <c:pt idx="242">
                  <c:v>0.39508100000000002</c:v>
                </c:pt>
                <c:pt idx="243">
                  <c:v>0.43208099999999999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6EE-48E3-8D2B-A6422705CF05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[26]Drop_07135_DropletJump_Water_Ty!$O$2:$O$245</c:f>
              <c:numCache>
                <c:formatCode>General</c:formatCode>
                <c:ptCount val="244"/>
                <c:pt idx="0">
                  <c:v>8.3333333333333332E-3</c:v>
                </c:pt>
                <c:pt idx="1">
                  <c:v>1.6666666666666666E-2</c:v>
                </c:pt>
                <c:pt idx="2">
                  <c:v>4.1666666666666664E-2</c:v>
                </c:pt>
                <c:pt idx="3">
                  <c:v>0.05</c:v>
                </c:pt>
                <c:pt idx="4">
                  <c:v>5.8333333333333334E-2</c:v>
                </c:pt>
                <c:pt idx="5">
                  <c:v>6.6666666666666666E-2</c:v>
                </c:pt>
                <c:pt idx="6">
                  <c:v>7.4999999999999997E-2</c:v>
                </c:pt>
                <c:pt idx="7">
                  <c:v>8.3333333333333329E-2</c:v>
                </c:pt>
                <c:pt idx="8">
                  <c:v>9.166666666666666E-2</c:v>
                </c:pt>
                <c:pt idx="9">
                  <c:v>0.1</c:v>
                </c:pt>
                <c:pt idx="10">
                  <c:v>0.10833333333333334</c:v>
                </c:pt>
                <c:pt idx="11">
                  <c:v>0.11666666666666667</c:v>
                </c:pt>
                <c:pt idx="12">
                  <c:v>0.125</c:v>
                </c:pt>
                <c:pt idx="13">
                  <c:v>0.13333333333333333</c:v>
                </c:pt>
                <c:pt idx="14">
                  <c:v>0.14166666666666666</c:v>
                </c:pt>
                <c:pt idx="15">
                  <c:v>0.15</c:v>
                </c:pt>
                <c:pt idx="16">
                  <c:v>0.15833333333333333</c:v>
                </c:pt>
                <c:pt idx="17">
                  <c:v>0.16666666666666666</c:v>
                </c:pt>
                <c:pt idx="18">
                  <c:v>0.17499999999999999</c:v>
                </c:pt>
                <c:pt idx="19">
                  <c:v>0.18333333333333332</c:v>
                </c:pt>
                <c:pt idx="20">
                  <c:v>0.19166666666666668</c:v>
                </c:pt>
                <c:pt idx="21">
                  <c:v>0.2</c:v>
                </c:pt>
                <c:pt idx="22">
                  <c:v>0.20833333333333334</c:v>
                </c:pt>
                <c:pt idx="23">
                  <c:v>0.21666666666666667</c:v>
                </c:pt>
                <c:pt idx="24">
                  <c:v>0.22500000000000001</c:v>
                </c:pt>
                <c:pt idx="25">
                  <c:v>0.23333333333333334</c:v>
                </c:pt>
                <c:pt idx="26">
                  <c:v>0.24166666666666667</c:v>
                </c:pt>
                <c:pt idx="27">
                  <c:v>0.25</c:v>
                </c:pt>
                <c:pt idx="28">
                  <c:v>0.25833333333333336</c:v>
                </c:pt>
                <c:pt idx="29">
                  <c:v>0.26666666666666666</c:v>
                </c:pt>
                <c:pt idx="30">
                  <c:v>0.27500000000000002</c:v>
                </c:pt>
                <c:pt idx="31">
                  <c:v>0.28333333333333333</c:v>
                </c:pt>
                <c:pt idx="32">
                  <c:v>0.29166666666666669</c:v>
                </c:pt>
                <c:pt idx="33">
                  <c:v>0.3</c:v>
                </c:pt>
                <c:pt idx="34">
                  <c:v>0.30833333333333335</c:v>
                </c:pt>
                <c:pt idx="35">
                  <c:v>0.31666666666666665</c:v>
                </c:pt>
                <c:pt idx="36">
                  <c:v>0.32500000000000001</c:v>
                </c:pt>
                <c:pt idx="37">
                  <c:v>0.33333333333333331</c:v>
                </c:pt>
                <c:pt idx="38">
                  <c:v>0.34166666666666667</c:v>
                </c:pt>
                <c:pt idx="39">
                  <c:v>0.35</c:v>
                </c:pt>
                <c:pt idx="40">
                  <c:v>0.35833333333333334</c:v>
                </c:pt>
                <c:pt idx="41">
                  <c:v>0.36666666666666664</c:v>
                </c:pt>
                <c:pt idx="42">
                  <c:v>0.375</c:v>
                </c:pt>
                <c:pt idx="43">
                  <c:v>0.38333333333333336</c:v>
                </c:pt>
                <c:pt idx="44">
                  <c:v>0.39166666666666666</c:v>
                </c:pt>
                <c:pt idx="45">
                  <c:v>0.4</c:v>
                </c:pt>
                <c:pt idx="46">
                  <c:v>0.40833333333333333</c:v>
                </c:pt>
                <c:pt idx="47">
                  <c:v>0.41666666666666669</c:v>
                </c:pt>
                <c:pt idx="48">
                  <c:v>0.42499999999999999</c:v>
                </c:pt>
                <c:pt idx="49">
                  <c:v>0.43333333333333335</c:v>
                </c:pt>
                <c:pt idx="50">
                  <c:v>0.44166666666666665</c:v>
                </c:pt>
                <c:pt idx="51">
                  <c:v>0.45</c:v>
                </c:pt>
                <c:pt idx="52">
                  <c:v>0.45833333333333331</c:v>
                </c:pt>
                <c:pt idx="53">
                  <c:v>0.46666666666666667</c:v>
                </c:pt>
                <c:pt idx="54">
                  <c:v>0.47499999999999998</c:v>
                </c:pt>
                <c:pt idx="55">
                  <c:v>0.48333333333333334</c:v>
                </c:pt>
                <c:pt idx="56">
                  <c:v>0.49166666666666664</c:v>
                </c:pt>
                <c:pt idx="57">
                  <c:v>0.5</c:v>
                </c:pt>
                <c:pt idx="58">
                  <c:v>0.5083333333333333</c:v>
                </c:pt>
                <c:pt idx="59">
                  <c:v>0.51666666666666672</c:v>
                </c:pt>
                <c:pt idx="60">
                  <c:v>0.52500000000000002</c:v>
                </c:pt>
                <c:pt idx="61">
                  <c:v>0.53333333333333333</c:v>
                </c:pt>
                <c:pt idx="62">
                  <c:v>0.54166666666666663</c:v>
                </c:pt>
                <c:pt idx="63">
                  <c:v>0.55000000000000004</c:v>
                </c:pt>
                <c:pt idx="64">
                  <c:v>0.55833333333333335</c:v>
                </c:pt>
                <c:pt idx="65">
                  <c:v>0.56666666666666665</c:v>
                </c:pt>
                <c:pt idx="66">
                  <c:v>0.57499999999999996</c:v>
                </c:pt>
                <c:pt idx="67">
                  <c:v>0.58333333333333337</c:v>
                </c:pt>
                <c:pt idx="68">
                  <c:v>0.59166666666666667</c:v>
                </c:pt>
                <c:pt idx="69">
                  <c:v>0.6</c:v>
                </c:pt>
                <c:pt idx="70">
                  <c:v>0.60833333333333328</c:v>
                </c:pt>
                <c:pt idx="71">
                  <c:v>0.6166666666666667</c:v>
                </c:pt>
                <c:pt idx="72">
                  <c:v>0.625</c:v>
                </c:pt>
                <c:pt idx="73">
                  <c:v>0.6333333333333333</c:v>
                </c:pt>
                <c:pt idx="74">
                  <c:v>0.64166666666666672</c:v>
                </c:pt>
                <c:pt idx="75">
                  <c:v>0.65</c:v>
                </c:pt>
                <c:pt idx="76">
                  <c:v>0.65833333333333333</c:v>
                </c:pt>
                <c:pt idx="77">
                  <c:v>0.66666666666666663</c:v>
                </c:pt>
                <c:pt idx="78">
                  <c:v>0.67500000000000004</c:v>
                </c:pt>
                <c:pt idx="79">
                  <c:v>0.68333333333333335</c:v>
                </c:pt>
                <c:pt idx="80">
                  <c:v>0.69166666666666665</c:v>
                </c:pt>
                <c:pt idx="81">
                  <c:v>0.7</c:v>
                </c:pt>
                <c:pt idx="82">
                  <c:v>0.70833333333333337</c:v>
                </c:pt>
                <c:pt idx="83">
                  <c:v>0.71666666666666667</c:v>
                </c:pt>
                <c:pt idx="84">
                  <c:v>0.72499999999999998</c:v>
                </c:pt>
                <c:pt idx="85">
                  <c:v>0.73333333333333328</c:v>
                </c:pt>
                <c:pt idx="86">
                  <c:v>0.7416666666666667</c:v>
                </c:pt>
                <c:pt idx="87">
                  <c:v>0.75</c:v>
                </c:pt>
                <c:pt idx="88">
                  <c:v>0.7583333333333333</c:v>
                </c:pt>
                <c:pt idx="89">
                  <c:v>0.76666666666666672</c:v>
                </c:pt>
                <c:pt idx="90">
                  <c:v>0.77500000000000002</c:v>
                </c:pt>
                <c:pt idx="91">
                  <c:v>0.78333333333333333</c:v>
                </c:pt>
                <c:pt idx="92">
                  <c:v>0.79166666666666663</c:v>
                </c:pt>
                <c:pt idx="93">
                  <c:v>0.8</c:v>
                </c:pt>
                <c:pt idx="94">
                  <c:v>0.80833333333333335</c:v>
                </c:pt>
                <c:pt idx="95">
                  <c:v>0.81666666666666665</c:v>
                </c:pt>
                <c:pt idx="96">
                  <c:v>0.82499999999999996</c:v>
                </c:pt>
                <c:pt idx="97">
                  <c:v>0.83333333333333337</c:v>
                </c:pt>
                <c:pt idx="98">
                  <c:v>0.84166666666666667</c:v>
                </c:pt>
                <c:pt idx="99">
                  <c:v>0.85</c:v>
                </c:pt>
                <c:pt idx="100">
                  <c:v>0.85833333333333328</c:v>
                </c:pt>
                <c:pt idx="101">
                  <c:v>0.8666666666666667</c:v>
                </c:pt>
                <c:pt idx="102">
                  <c:v>0.875</c:v>
                </c:pt>
                <c:pt idx="103">
                  <c:v>0.8833333333333333</c:v>
                </c:pt>
                <c:pt idx="104">
                  <c:v>0.89166666666666672</c:v>
                </c:pt>
                <c:pt idx="105">
                  <c:v>0.9</c:v>
                </c:pt>
                <c:pt idx="106">
                  <c:v>0.90833333333333333</c:v>
                </c:pt>
                <c:pt idx="107">
                  <c:v>0.91666666666666663</c:v>
                </c:pt>
                <c:pt idx="108">
                  <c:v>0.92500000000000004</c:v>
                </c:pt>
                <c:pt idx="109">
                  <c:v>0.93333333333333335</c:v>
                </c:pt>
                <c:pt idx="110">
                  <c:v>0.94166666666666665</c:v>
                </c:pt>
                <c:pt idx="111">
                  <c:v>0.95</c:v>
                </c:pt>
                <c:pt idx="112">
                  <c:v>0.95833333333333337</c:v>
                </c:pt>
                <c:pt idx="113">
                  <c:v>0.96666666666666667</c:v>
                </c:pt>
                <c:pt idx="114">
                  <c:v>0.97499999999999998</c:v>
                </c:pt>
                <c:pt idx="115">
                  <c:v>0.98333333333333328</c:v>
                </c:pt>
                <c:pt idx="116">
                  <c:v>0.9916666666666667</c:v>
                </c:pt>
                <c:pt idx="117">
                  <c:v>1</c:v>
                </c:pt>
                <c:pt idx="118">
                  <c:v>1.0083333333333333</c:v>
                </c:pt>
                <c:pt idx="119">
                  <c:v>1.0166666666666666</c:v>
                </c:pt>
                <c:pt idx="120">
                  <c:v>1.0249999999999999</c:v>
                </c:pt>
                <c:pt idx="121">
                  <c:v>1.0333333333333334</c:v>
                </c:pt>
                <c:pt idx="122">
                  <c:v>1.0416666666666667</c:v>
                </c:pt>
                <c:pt idx="123">
                  <c:v>1.05</c:v>
                </c:pt>
                <c:pt idx="124">
                  <c:v>1.0583333333333333</c:v>
                </c:pt>
                <c:pt idx="125">
                  <c:v>1.0666666666666667</c:v>
                </c:pt>
                <c:pt idx="126">
                  <c:v>1.075</c:v>
                </c:pt>
                <c:pt idx="127">
                  <c:v>1.0833333333333333</c:v>
                </c:pt>
                <c:pt idx="128">
                  <c:v>1.0916666666666666</c:v>
                </c:pt>
                <c:pt idx="129">
                  <c:v>1.1000000000000001</c:v>
                </c:pt>
                <c:pt idx="130">
                  <c:v>1.1083333333333334</c:v>
                </c:pt>
                <c:pt idx="131">
                  <c:v>1.1166666666666667</c:v>
                </c:pt>
                <c:pt idx="132">
                  <c:v>1.125</c:v>
                </c:pt>
                <c:pt idx="133">
                  <c:v>1.1333333333333333</c:v>
                </c:pt>
                <c:pt idx="134">
                  <c:v>1.1416666666666666</c:v>
                </c:pt>
                <c:pt idx="135">
                  <c:v>1.1499999999999999</c:v>
                </c:pt>
                <c:pt idx="136">
                  <c:v>1.1583333333333334</c:v>
                </c:pt>
                <c:pt idx="137">
                  <c:v>1.1666666666666667</c:v>
                </c:pt>
                <c:pt idx="138">
                  <c:v>1.175</c:v>
                </c:pt>
                <c:pt idx="139">
                  <c:v>1.1833333333333333</c:v>
                </c:pt>
                <c:pt idx="140">
                  <c:v>1.1916666666666667</c:v>
                </c:pt>
                <c:pt idx="141">
                  <c:v>1.2</c:v>
                </c:pt>
                <c:pt idx="142">
                  <c:v>1.2083333333333333</c:v>
                </c:pt>
                <c:pt idx="143">
                  <c:v>1.2166666666666666</c:v>
                </c:pt>
                <c:pt idx="144">
                  <c:v>1.2250000000000001</c:v>
                </c:pt>
                <c:pt idx="145">
                  <c:v>1.2333333333333334</c:v>
                </c:pt>
                <c:pt idx="146">
                  <c:v>1.2416666666666667</c:v>
                </c:pt>
                <c:pt idx="147">
                  <c:v>1.25</c:v>
                </c:pt>
                <c:pt idx="148">
                  <c:v>1.2583333333333333</c:v>
                </c:pt>
                <c:pt idx="149">
                  <c:v>1.2666666666666666</c:v>
                </c:pt>
                <c:pt idx="150">
                  <c:v>1.2749999999999999</c:v>
                </c:pt>
                <c:pt idx="151">
                  <c:v>1.2833333333333334</c:v>
                </c:pt>
                <c:pt idx="152">
                  <c:v>1.2916666666666667</c:v>
                </c:pt>
                <c:pt idx="153">
                  <c:v>1.3</c:v>
                </c:pt>
                <c:pt idx="154">
                  <c:v>1.3083333333333333</c:v>
                </c:pt>
                <c:pt idx="155">
                  <c:v>1.3166666666666667</c:v>
                </c:pt>
                <c:pt idx="156">
                  <c:v>1.325</c:v>
                </c:pt>
                <c:pt idx="157">
                  <c:v>1.3333333333333333</c:v>
                </c:pt>
                <c:pt idx="158">
                  <c:v>1.3416666666666666</c:v>
                </c:pt>
                <c:pt idx="159">
                  <c:v>1.35</c:v>
                </c:pt>
                <c:pt idx="160">
                  <c:v>1.3583333333333334</c:v>
                </c:pt>
                <c:pt idx="161">
                  <c:v>1.3666666666666667</c:v>
                </c:pt>
                <c:pt idx="162">
                  <c:v>1.375</c:v>
                </c:pt>
                <c:pt idx="163">
                  <c:v>1.3833333333333333</c:v>
                </c:pt>
                <c:pt idx="164">
                  <c:v>1.3916666666666666</c:v>
                </c:pt>
                <c:pt idx="165">
                  <c:v>1.4</c:v>
                </c:pt>
                <c:pt idx="166">
                  <c:v>1.4083333333333334</c:v>
                </c:pt>
                <c:pt idx="167">
                  <c:v>1.4166666666666667</c:v>
                </c:pt>
                <c:pt idx="168">
                  <c:v>1.425</c:v>
                </c:pt>
                <c:pt idx="169">
                  <c:v>1.4333333333333333</c:v>
                </c:pt>
                <c:pt idx="170">
                  <c:v>1.4416666666666667</c:v>
                </c:pt>
                <c:pt idx="171">
                  <c:v>1.45</c:v>
                </c:pt>
                <c:pt idx="172">
                  <c:v>1.4583333333333333</c:v>
                </c:pt>
                <c:pt idx="173">
                  <c:v>1.4666666666666666</c:v>
                </c:pt>
                <c:pt idx="174">
                  <c:v>1.4750000000000001</c:v>
                </c:pt>
                <c:pt idx="175">
                  <c:v>1.4833333333333334</c:v>
                </c:pt>
                <c:pt idx="176">
                  <c:v>1.4916666666666667</c:v>
                </c:pt>
                <c:pt idx="177">
                  <c:v>1.5</c:v>
                </c:pt>
                <c:pt idx="178">
                  <c:v>1.5083333333333333</c:v>
                </c:pt>
                <c:pt idx="179">
                  <c:v>1.5166666666666666</c:v>
                </c:pt>
                <c:pt idx="180">
                  <c:v>1.5249999999999999</c:v>
                </c:pt>
                <c:pt idx="181">
                  <c:v>1.5333333333333334</c:v>
                </c:pt>
                <c:pt idx="182">
                  <c:v>1.5416666666666667</c:v>
                </c:pt>
                <c:pt idx="183">
                  <c:v>1.55</c:v>
                </c:pt>
                <c:pt idx="184">
                  <c:v>1.5583333333333333</c:v>
                </c:pt>
                <c:pt idx="185">
                  <c:v>1.5666666666666667</c:v>
                </c:pt>
                <c:pt idx="186">
                  <c:v>1.575</c:v>
                </c:pt>
                <c:pt idx="187">
                  <c:v>1.5833333333333333</c:v>
                </c:pt>
                <c:pt idx="188">
                  <c:v>1.5916666666666666</c:v>
                </c:pt>
                <c:pt idx="189">
                  <c:v>1.6</c:v>
                </c:pt>
                <c:pt idx="190">
                  <c:v>1.6083333333333334</c:v>
                </c:pt>
                <c:pt idx="191">
                  <c:v>1.6166666666666667</c:v>
                </c:pt>
                <c:pt idx="192">
                  <c:v>1.625</c:v>
                </c:pt>
                <c:pt idx="193">
                  <c:v>1.6333333333333333</c:v>
                </c:pt>
                <c:pt idx="194">
                  <c:v>1.6416666666666666</c:v>
                </c:pt>
                <c:pt idx="195">
                  <c:v>1.65</c:v>
                </c:pt>
                <c:pt idx="196">
                  <c:v>1.6583333333333334</c:v>
                </c:pt>
                <c:pt idx="197">
                  <c:v>1.6666666666666667</c:v>
                </c:pt>
                <c:pt idx="198">
                  <c:v>1.675</c:v>
                </c:pt>
                <c:pt idx="199">
                  <c:v>1.6833333333333333</c:v>
                </c:pt>
                <c:pt idx="200">
                  <c:v>1.6916666666666667</c:v>
                </c:pt>
                <c:pt idx="201">
                  <c:v>1.7</c:v>
                </c:pt>
                <c:pt idx="202">
                  <c:v>1.7083333333333333</c:v>
                </c:pt>
                <c:pt idx="203">
                  <c:v>1.7166666666666666</c:v>
                </c:pt>
                <c:pt idx="204">
                  <c:v>1.7250000000000001</c:v>
                </c:pt>
                <c:pt idx="205">
                  <c:v>1.7333333333333334</c:v>
                </c:pt>
                <c:pt idx="206">
                  <c:v>1.7416666666666667</c:v>
                </c:pt>
                <c:pt idx="207">
                  <c:v>1.75</c:v>
                </c:pt>
                <c:pt idx="208">
                  <c:v>1.7583333333333333</c:v>
                </c:pt>
                <c:pt idx="209">
                  <c:v>1.7666666666666666</c:v>
                </c:pt>
                <c:pt idx="210">
                  <c:v>1.7749999999999999</c:v>
                </c:pt>
                <c:pt idx="211">
                  <c:v>1.7833333333333334</c:v>
                </c:pt>
                <c:pt idx="212">
                  <c:v>1.7916666666666667</c:v>
                </c:pt>
                <c:pt idx="213">
                  <c:v>1.8</c:v>
                </c:pt>
                <c:pt idx="214">
                  <c:v>1.8083333333333333</c:v>
                </c:pt>
                <c:pt idx="215">
                  <c:v>1.8166666666666667</c:v>
                </c:pt>
                <c:pt idx="216">
                  <c:v>1.825</c:v>
                </c:pt>
                <c:pt idx="217">
                  <c:v>1.8333333333333333</c:v>
                </c:pt>
                <c:pt idx="218">
                  <c:v>1.8416666666666666</c:v>
                </c:pt>
                <c:pt idx="219">
                  <c:v>1.85</c:v>
                </c:pt>
                <c:pt idx="220">
                  <c:v>1.8583333333333334</c:v>
                </c:pt>
                <c:pt idx="221">
                  <c:v>1.8666666666666667</c:v>
                </c:pt>
                <c:pt idx="222">
                  <c:v>1.875</c:v>
                </c:pt>
                <c:pt idx="223">
                  <c:v>1.8833333333333333</c:v>
                </c:pt>
                <c:pt idx="224">
                  <c:v>1.8916666666666666</c:v>
                </c:pt>
                <c:pt idx="225">
                  <c:v>1.9</c:v>
                </c:pt>
                <c:pt idx="226">
                  <c:v>1.9083333333333334</c:v>
                </c:pt>
                <c:pt idx="227">
                  <c:v>1.9166666666666667</c:v>
                </c:pt>
                <c:pt idx="228">
                  <c:v>1.925</c:v>
                </c:pt>
                <c:pt idx="229">
                  <c:v>1.9333333333333333</c:v>
                </c:pt>
                <c:pt idx="230">
                  <c:v>1.9416666666666667</c:v>
                </c:pt>
                <c:pt idx="231">
                  <c:v>1.95</c:v>
                </c:pt>
                <c:pt idx="232">
                  <c:v>1.9583333333333333</c:v>
                </c:pt>
                <c:pt idx="233">
                  <c:v>1.9666666666666666</c:v>
                </c:pt>
                <c:pt idx="234">
                  <c:v>1.9750000000000001</c:v>
                </c:pt>
                <c:pt idx="235">
                  <c:v>1.9833333333333334</c:v>
                </c:pt>
                <c:pt idx="236">
                  <c:v>1.9916666666666667</c:v>
                </c:pt>
                <c:pt idx="237">
                  <c:v>2</c:v>
                </c:pt>
                <c:pt idx="238">
                  <c:v>2.0083333333333333</c:v>
                </c:pt>
                <c:pt idx="239">
                  <c:v>2.0166666666666666</c:v>
                </c:pt>
                <c:pt idx="240">
                  <c:v>2.0249999999999999</c:v>
                </c:pt>
                <c:pt idx="241">
                  <c:v>2.0333333333333332</c:v>
                </c:pt>
                <c:pt idx="242">
                  <c:v>2.0416666666666665</c:v>
                </c:pt>
                <c:pt idx="243">
                  <c:v>2.0499999999999998</c:v>
                </c:pt>
              </c:numCache>
            </c:numRef>
          </c:xVal>
          <c:yVal>
            <c:numRef>
              <c:f>[26]Drop_07135_DropletJump_Water_Ty!$C$2:$C$245</c:f>
              <c:numCache>
                <c:formatCode>General</c:formatCode>
                <c:ptCount val="244"/>
                <c:pt idx="0">
                  <c:v>0.41753000000000001</c:v>
                </c:pt>
                <c:pt idx="1">
                  <c:v>0.41402899999999998</c:v>
                </c:pt>
                <c:pt idx="2">
                  <c:v>0.41394500000000001</c:v>
                </c:pt>
                <c:pt idx="3">
                  <c:v>0.50223799999999996</c:v>
                </c:pt>
                <c:pt idx="4">
                  <c:v>0.50309400000000004</c:v>
                </c:pt>
                <c:pt idx="5">
                  <c:v>0.51656899999999994</c:v>
                </c:pt>
                <c:pt idx="6">
                  <c:v>0.52881800000000001</c:v>
                </c:pt>
                <c:pt idx="7">
                  <c:v>0.52767399999999998</c:v>
                </c:pt>
                <c:pt idx="8">
                  <c:v>0.52887799999999996</c:v>
                </c:pt>
                <c:pt idx="9">
                  <c:v>0.51685000000000003</c:v>
                </c:pt>
                <c:pt idx="10">
                  <c:v>0.49972899999999998</c:v>
                </c:pt>
                <c:pt idx="11">
                  <c:v>0.47523599999999999</c:v>
                </c:pt>
                <c:pt idx="12">
                  <c:v>0.44878600000000002</c:v>
                </c:pt>
                <c:pt idx="13">
                  <c:v>0.42886600000000002</c:v>
                </c:pt>
                <c:pt idx="14">
                  <c:v>0.434923</c:v>
                </c:pt>
                <c:pt idx="15">
                  <c:v>0.45930799999999999</c:v>
                </c:pt>
                <c:pt idx="16">
                  <c:v>0.48382399999999998</c:v>
                </c:pt>
                <c:pt idx="17">
                  <c:v>0.49428299999999997</c:v>
                </c:pt>
                <c:pt idx="18">
                  <c:v>0.49482799999999999</c:v>
                </c:pt>
                <c:pt idx="19">
                  <c:v>0.48160700000000001</c:v>
                </c:pt>
                <c:pt idx="20">
                  <c:v>0.46212199999999998</c:v>
                </c:pt>
                <c:pt idx="21">
                  <c:v>0.44919300000000001</c:v>
                </c:pt>
                <c:pt idx="22">
                  <c:v>0.45168199999999997</c:v>
                </c:pt>
                <c:pt idx="23">
                  <c:v>0.46462199999999998</c:v>
                </c:pt>
                <c:pt idx="24">
                  <c:v>0.48183799999999999</c:v>
                </c:pt>
                <c:pt idx="25">
                  <c:v>0.49075600000000003</c:v>
                </c:pt>
                <c:pt idx="26">
                  <c:v>0.48609200000000002</c:v>
                </c:pt>
                <c:pt idx="27">
                  <c:v>0.474246</c:v>
                </c:pt>
                <c:pt idx="28">
                  <c:v>0.46236899999999997</c:v>
                </c:pt>
                <c:pt idx="29">
                  <c:v>0.45576100000000003</c:v>
                </c:pt>
                <c:pt idx="30">
                  <c:v>0.46061800000000003</c:v>
                </c:pt>
                <c:pt idx="31">
                  <c:v>0.47053099999999998</c:v>
                </c:pt>
                <c:pt idx="32">
                  <c:v>0.48000700000000002</c:v>
                </c:pt>
                <c:pt idx="33">
                  <c:v>0.48288199999999998</c:v>
                </c:pt>
                <c:pt idx="34">
                  <c:v>0.47776099999999999</c:v>
                </c:pt>
                <c:pt idx="35">
                  <c:v>0.47019699999999998</c:v>
                </c:pt>
                <c:pt idx="36">
                  <c:v>0.462198</c:v>
                </c:pt>
                <c:pt idx="37">
                  <c:v>0.46015099999999998</c:v>
                </c:pt>
                <c:pt idx="38">
                  <c:v>0.46512599999999998</c:v>
                </c:pt>
                <c:pt idx="39">
                  <c:v>0.472694</c:v>
                </c:pt>
                <c:pt idx="40">
                  <c:v>0.47856799999999999</c:v>
                </c:pt>
                <c:pt idx="41">
                  <c:v>0.47744199999999998</c:v>
                </c:pt>
                <c:pt idx="42">
                  <c:v>0.472945</c:v>
                </c:pt>
                <c:pt idx="43">
                  <c:v>0.466227</c:v>
                </c:pt>
                <c:pt idx="44">
                  <c:v>0.46344000000000002</c:v>
                </c:pt>
                <c:pt idx="45">
                  <c:v>0.46565800000000002</c:v>
                </c:pt>
                <c:pt idx="46">
                  <c:v>0.46995799999999999</c:v>
                </c:pt>
                <c:pt idx="47">
                  <c:v>0.477773</c:v>
                </c:pt>
                <c:pt idx="48">
                  <c:v>0.47595799999999999</c:v>
                </c:pt>
                <c:pt idx="49">
                  <c:v>0.46977000000000002</c:v>
                </c:pt>
                <c:pt idx="50">
                  <c:v>0.46620099999999998</c:v>
                </c:pt>
                <c:pt idx="51">
                  <c:v>0.46260099999999998</c:v>
                </c:pt>
                <c:pt idx="52">
                  <c:v>0.45976400000000001</c:v>
                </c:pt>
                <c:pt idx="53">
                  <c:v>0.46986600000000001</c:v>
                </c:pt>
                <c:pt idx="54">
                  <c:v>0.472113</c:v>
                </c:pt>
                <c:pt idx="55">
                  <c:v>0.47416999999999998</c:v>
                </c:pt>
                <c:pt idx="56">
                  <c:v>0.46961399999999998</c:v>
                </c:pt>
                <c:pt idx="57">
                  <c:v>0.46545300000000001</c:v>
                </c:pt>
                <c:pt idx="58">
                  <c:v>0.45990599999999998</c:v>
                </c:pt>
                <c:pt idx="59">
                  <c:v>0.45815600000000001</c:v>
                </c:pt>
                <c:pt idx="60">
                  <c:v>0.45819799999999999</c:v>
                </c:pt>
                <c:pt idx="61">
                  <c:v>0.46168500000000001</c:v>
                </c:pt>
                <c:pt idx="62">
                  <c:v>0.46500900000000001</c:v>
                </c:pt>
                <c:pt idx="63">
                  <c:v>0.46473799999999998</c:v>
                </c:pt>
                <c:pt idx="64">
                  <c:v>0.46152500000000002</c:v>
                </c:pt>
                <c:pt idx="65">
                  <c:v>0.45652500000000001</c:v>
                </c:pt>
                <c:pt idx="66">
                  <c:v>0.45392700000000002</c:v>
                </c:pt>
                <c:pt idx="67">
                  <c:v>0.45468500000000001</c:v>
                </c:pt>
                <c:pt idx="68">
                  <c:v>0.458181</c:v>
                </c:pt>
                <c:pt idx="69">
                  <c:v>0.46128400000000003</c:v>
                </c:pt>
                <c:pt idx="70">
                  <c:v>0.46284599999999998</c:v>
                </c:pt>
                <c:pt idx="71">
                  <c:v>0.45979300000000001</c:v>
                </c:pt>
                <c:pt idx="72">
                  <c:v>0.456318</c:v>
                </c:pt>
                <c:pt idx="73">
                  <c:v>0.45341999999999999</c:v>
                </c:pt>
                <c:pt idx="74">
                  <c:v>0.45416299999999998</c:v>
                </c:pt>
                <c:pt idx="75">
                  <c:v>0.45835900000000002</c:v>
                </c:pt>
                <c:pt idx="76">
                  <c:v>0.46155400000000002</c:v>
                </c:pt>
                <c:pt idx="77">
                  <c:v>0.46232600000000001</c:v>
                </c:pt>
                <c:pt idx="78">
                  <c:v>0.460005</c:v>
                </c:pt>
                <c:pt idx="79">
                  <c:v>0.45700600000000002</c:v>
                </c:pt>
                <c:pt idx="80">
                  <c:v>0.45566800000000002</c:v>
                </c:pt>
                <c:pt idx="81">
                  <c:v>0.458096</c:v>
                </c:pt>
                <c:pt idx="82">
                  <c:v>0.46089400000000003</c:v>
                </c:pt>
                <c:pt idx="83">
                  <c:v>0.46376200000000001</c:v>
                </c:pt>
                <c:pt idx="84">
                  <c:v>0.46294400000000002</c:v>
                </c:pt>
                <c:pt idx="85">
                  <c:v>0.46045999999999998</c:v>
                </c:pt>
                <c:pt idx="86">
                  <c:v>0.45588099999999998</c:v>
                </c:pt>
                <c:pt idx="87">
                  <c:v>0.456181</c:v>
                </c:pt>
                <c:pt idx="88">
                  <c:v>0.45760400000000001</c:v>
                </c:pt>
                <c:pt idx="89">
                  <c:v>0.46054</c:v>
                </c:pt>
                <c:pt idx="90">
                  <c:v>0.46218300000000001</c:v>
                </c:pt>
                <c:pt idx="91">
                  <c:v>0.46084199999999997</c:v>
                </c:pt>
                <c:pt idx="92">
                  <c:v>0.45782200000000001</c:v>
                </c:pt>
                <c:pt idx="93">
                  <c:v>0.45577400000000001</c:v>
                </c:pt>
                <c:pt idx="94">
                  <c:v>0.45520500000000003</c:v>
                </c:pt>
                <c:pt idx="95">
                  <c:v>0.457818</c:v>
                </c:pt>
                <c:pt idx="96">
                  <c:v>0.46008900000000003</c:v>
                </c:pt>
                <c:pt idx="97">
                  <c:v>0.46136500000000003</c:v>
                </c:pt>
                <c:pt idx="98">
                  <c:v>0.459644</c:v>
                </c:pt>
                <c:pt idx="99">
                  <c:v>0.457007</c:v>
                </c:pt>
                <c:pt idx="100">
                  <c:v>0.45556799999999997</c:v>
                </c:pt>
                <c:pt idx="101">
                  <c:v>0.45657399999999998</c:v>
                </c:pt>
                <c:pt idx="102">
                  <c:v>0.45894800000000002</c:v>
                </c:pt>
                <c:pt idx="103">
                  <c:v>0.46207100000000001</c:v>
                </c:pt>
                <c:pt idx="104">
                  <c:v>0.46240700000000001</c:v>
                </c:pt>
                <c:pt idx="105">
                  <c:v>0.45835599999999999</c:v>
                </c:pt>
                <c:pt idx="106">
                  <c:v>0.456978</c:v>
                </c:pt>
                <c:pt idx="107">
                  <c:v>0.45533499999999999</c:v>
                </c:pt>
                <c:pt idx="108">
                  <c:v>0.45668199999999998</c:v>
                </c:pt>
                <c:pt idx="109">
                  <c:v>0.46004400000000001</c:v>
                </c:pt>
                <c:pt idx="110">
                  <c:v>0.46182499999999999</c:v>
                </c:pt>
                <c:pt idx="111">
                  <c:v>0.46162199999999998</c:v>
                </c:pt>
                <c:pt idx="112">
                  <c:v>0.45901399999999998</c:v>
                </c:pt>
                <c:pt idx="113">
                  <c:v>0.45613700000000001</c:v>
                </c:pt>
                <c:pt idx="114">
                  <c:v>0.45542700000000003</c:v>
                </c:pt>
                <c:pt idx="115">
                  <c:v>0.45718199999999998</c:v>
                </c:pt>
                <c:pt idx="116">
                  <c:v>0.460505</c:v>
                </c:pt>
                <c:pt idx="117">
                  <c:v>0.46089200000000002</c:v>
                </c:pt>
                <c:pt idx="118">
                  <c:v>0.460727</c:v>
                </c:pt>
                <c:pt idx="119">
                  <c:v>0.45787600000000001</c:v>
                </c:pt>
                <c:pt idx="120">
                  <c:v>0.45425599999999999</c:v>
                </c:pt>
                <c:pt idx="121">
                  <c:v>0.45531100000000002</c:v>
                </c:pt>
                <c:pt idx="122">
                  <c:v>0.45723399999999997</c:v>
                </c:pt>
                <c:pt idx="123">
                  <c:v>0.45914899999999997</c:v>
                </c:pt>
                <c:pt idx="124">
                  <c:v>0.46045900000000001</c:v>
                </c:pt>
                <c:pt idx="125">
                  <c:v>0.46000600000000003</c:v>
                </c:pt>
                <c:pt idx="126">
                  <c:v>0.45793499999999998</c:v>
                </c:pt>
                <c:pt idx="127">
                  <c:v>0.45662399999999997</c:v>
                </c:pt>
                <c:pt idx="128">
                  <c:v>0.45662199999999997</c:v>
                </c:pt>
                <c:pt idx="129">
                  <c:v>0.45886700000000002</c:v>
                </c:pt>
                <c:pt idx="130">
                  <c:v>0.46087699999999998</c:v>
                </c:pt>
                <c:pt idx="131">
                  <c:v>0.46110299999999999</c:v>
                </c:pt>
                <c:pt idx="132">
                  <c:v>0.45949699999999999</c:v>
                </c:pt>
                <c:pt idx="133">
                  <c:v>0.457152</c:v>
                </c:pt>
                <c:pt idx="134">
                  <c:v>0.45436599999999999</c:v>
                </c:pt>
                <c:pt idx="135">
                  <c:v>0.45606799999999997</c:v>
                </c:pt>
                <c:pt idx="136">
                  <c:v>0.45800000000000002</c:v>
                </c:pt>
                <c:pt idx="137">
                  <c:v>0.45898600000000001</c:v>
                </c:pt>
                <c:pt idx="138">
                  <c:v>0.45916699999999999</c:v>
                </c:pt>
                <c:pt idx="139">
                  <c:v>0.457646</c:v>
                </c:pt>
                <c:pt idx="140">
                  <c:v>0.45525599999999999</c:v>
                </c:pt>
                <c:pt idx="141">
                  <c:v>0.454538</c:v>
                </c:pt>
                <c:pt idx="142">
                  <c:v>0.45573999999999998</c:v>
                </c:pt>
                <c:pt idx="143">
                  <c:v>0.45776099999999997</c:v>
                </c:pt>
                <c:pt idx="144">
                  <c:v>0.45921600000000001</c:v>
                </c:pt>
                <c:pt idx="145">
                  <c:v>0.45878600000000003</c:v>
                </c:pt>
                <c:pt idx="146">
                  <c:v>0.45721800000000001</c:v>
                </c:pt>
                <c:pt idx="147">
                  <c:v>0.45466699999999999</c:v>
                </c:pt>
                <c:pt idx="148">
                  <c:v>0.45332</c:v>
                </c:pt>
                <c:pt idx="149">
                  <c:v>0.45471600000000001</c:v>
                </c:pt>
                <c:pt idx="150">
                  <c:v>0.457594</c:v>
                </c:pt>
                <c:pt idx="151">
                  <c:v>0.45860000000000001</c:v>
                </c:pt>
                <c:pt idx="152">
                  <c:v>0.45820499999999997</c:v>
                </c:pt>
                <c:pt idx="153">
                  <c:v>0.45585199999999998</c:v>
                </c:pt>
                <c:pt idx="154">
                  <c:v>0.45238299999999998</c:v>
                </c:pt>
                <c:pt idx="155">
                  <c:v>0.45347100000000001</c:v>
                </c:pt>
                <c:pt idx="156">
                  <c:v>0.455903</c:v>
                </c:pt>
                <c:pt idx="157">
                  <c:v>0.45832600000000001</c:v>
                </c:pt>
                <c:pt idx="158">
                  <c:v>0.45813999999999999</c:v>
                </c:pt>
                <c:pt idx="159">
                  <c:v>0.45688800000000002</c:v>
                </c:pt>
                <c:pt idx="160">
                  <c:v>0.45466800000000002</c:v>
                </c:pt>
                <c:pt idx="161">
                  <c:v>0.45304100000000003</c:v>
                </c:pt>
                <c:pt idx="162">
                  <c:v>0.45377899999999999</c:v>
                </c:pt>
                <c:pt idx="163">
                  <c:v>0.456314</c:v>
                </c:pt>
                <c:pt idx="164">
                  <c:v>0.456959</c:v>
                </c:pt>
                <c:pt idx="165">
                  <c:v>0.45771899999999999</c:v>
                </c:pt>
                <c:pt idx="166">
                  <c:v>0.45610400000000001</c:v>
                </c:pt>
                <c:pt idx="167">
                  <c:v>0.45388499999999998</c:v>
                </c:pt>
                <c:pt idx="168">
                  <c:v>0.45317400000000002</c:v>
                </c:pt>
                <c:pt idx="169">
                  <c:v>0.45242500000000002</c:v>
                </c:pt>
                <c:pt idx="170">
                  <c:v>0.45530500000000002</c:v>
                </c:pt>
                <c:pt idx="171">
                  <c:v>0.45722800000000002</c:v>
                </c:pt>
                <c:pt idx="172">
                  <c:v>0.45736500000000002</c:v>
                </c:pt>
                <c:pt idx="173">
                  <c:v>0.45597399999999999</c:v>
                </c:pt>
                <c:pt idx="174">
                  <c:v>0.453573</c:v>
                </c:pt>
                <c:pt idx="175">
                  <c:v>0.45343499999999998</c:v>
                </c:pt>
                <c:pt idx="176">
                  <c:v>0.45419900000000002</c:v>
                </c:pt>
                <c:pt idx="177">
                  <c:v>0.456262</c:v>
                </c:pt>
                <c:pt idx="178">
                  <c:v>0.45707300000000001</c:v>
                </c:pt>
                <c:pt idx="179">
                  <c:v>0.457459</c:v>
                </c:pt>
                <c:pt idx="180">
                  <c:v>0.45501000000000003</c:v>
                </c:pt>
                <c:pt idx="181">
                  <c:v>0.45364599999999999</c:v>
                </c:pt>
                <c:pt idx="182">
                  <c:v>0.45370300000000002</c:v>
                </c:pt>
                <c:pt idx="183">
                  <c:v>0.45413799999999999</c:v>
                </c:pt>
                <c:pt idx="184">
                  <c:v>0.45714900000000003</c:v>
                </c:pt>
                <c:pt idx="185">
                  <c:v>0.45767400000000003</c:v>
                </c:pt>
                <c:pt idx="186">
                  <c:v>0.4572</c:v>
                </c:pt>
                <c:pt idx="187">
                  <c:v>0.45445200000000002</c:v>
                </c:pt>
                <c:pt idx="188">
                  <c:v>0.45191700000000001</c:v>
                </c:pt>
                <c:pt idx="189">
                  <c:v>0.45279199999999997</c:v>
                </c:pt>
                <c:pt idx="190">
                  <c:v>0.45571600000000001</c:v>
                </c:pt>
                <c:pt idx="191">
                  <c:v>0.45687299999999997</c:v>
                </c:pt>
                <c:pt idx="192">
                  <c:v>0.45776600000000001</c:v>
                </c:pt>
                <c:pt idx="193">
                  <c:v>0.45660400000000001</c:v>
                </c:pt>
                <c:pt idx="194">
                  <c:v>0.45408199999999999</c:v>
                </c:pt>
                <c:pt idx="195">
                  <c:v>0.45402500000000001</c:v>
                </c:pt>
                <c:pt idx="196">
                  <c:v>0.45422000000000001</c:v>
                </c:pt>
                <c:pt idx="197">
                  <c:v>0.45597799999999999</c:v>
                </c:pt>
                <c:pt idx="198">
                  <c:v>0.45754</c:v>
                </c:pt>
                <c:pt idx="199">
                  <c:v>0.45729700000000001</c:v>
                </c:pt>
                <c:pt idx="200">
                  <c:v>0.45507500000000001</c:v>
                </c:pt>
                <c:pt idx="201">
                  <c:v>0.45384600000000003</c:v>
                </c:pt>
                <c:pt idx="202">
                  <c:v>0.45292500000000002</c:v>
                </c:pt>
                <c:pt idx="203">
                  <c:v>0.45346500000000001</c:v>
                </c:pt>
                <c:pt idx="204">
                  <c:v>0.45605499999999999</c:v>
                </c:pt>
                <c:pt idx="205">
                  <c:v>0.45679900000000001</c:v>
                </c:pt>
                <c:pt idx="206">
                  <c:v>0.456652</c:v>
                </c:pt>
                <c:pt idx="207">
                  <c:v>0.45499699999999998</c:v>
                </c:pt>
                <c:pt idx="208">
                  <c:v>0.45411400000000002</c:v>
                </c:pt>
                <c:pt idx="209">
                  <c:v>0.45380900000000002</c:v>
                </c:pt>
                <c:pt idx="210">
                  <c:v>0.45481199999999999</c:v>
                </c:pt>
                <c:pt idx="211">
                  <c:v>0.45720100000000002</c:v>
                </c:pt>
                <c:pt idx="212">
                  <c:v>0.45800999999999997</c:v>
                </c:pt>
                <c:pt idx="213">
                  <c:v>0.45684599999999997</c:v>
                </c:pt>
                <c:pt idx="214">
                  <c:v>0.45458900000000002</c:v>
                </c:pt>
                <c:pt idx="215">
                  <c:v>0.45288699999999998</c:v>
                </c:pt>
                <c:pt idx="216">
                  <c:v>0.45301000000000002</c:v>
                </c:pt>
                <c:pt idx="217">
                  <c:v>0.45452700000000001</c:v>
                </c:pt>
                <c:pt idx="218">
                  <c:v>0.45663500000000001</c:v>
                </c:pt>
                <c:pt idx="219">
                  <c:v>0.45673999999999998</c:v>
                </c:pt>
                <c:pt idx="220">
                  <c:v>0.45632299999999998</c:v>
                </c:pt>
                <c:pt idx="221">
                  <c:v>0.45422899999999999</c:v>
                </c:pt>
                <c:pt idx="222">
                  <c:v>0.45354699999999998</c:v>
                </c:pt>
                <c:pt idx="223">
                  <c:v>0.45339499999999999</c:v>
                </c:pt>
                <c:pt idx="224">
                  <c:v>0.45461600000000002</c:v>
                </c:pt>
                <c:pt idx="225">
                  <c:v>0.45612000000000003</c:v>
                </c:pt>
                <c:pt idx="226">
                  <c:v>0.45754</c:v>
                </c:pt>
                <c:pt idx="227">
                  <c:v>0.45649899999999999</c:v>
                </c:pt>
                <c:pt idx="228">
                  <c:v>0.45467000000000002</c:v>
                </c:pt>
                <c:pt idx="229">
                  <c:v>0.45329799999999998</c:v>
                </c:pt>
                <c:pt idx="230">
                  <c:v>0.45448899999999998</c:v>
                </c:pt>
                <c:pt idx="231">
                  <c:v>0.45606099999999999</c:v>
                </c:pt>
                <c:pt idx="232">
                  <c:v>0.45755899999999999</c:v>
                </c:pt>
                <c:pt idx="233">
                  <c:v>0.45717000000000002</c:v>
                </c:pt>
                <c:pt idx="234">
                  <c:v>0.45546199999999998</c:v>
                </c:pt>
                <c:pt idx="235">
                  <c:v>0.45327099999999998</c:v>
                </c:pt>
                <c:pt idx="236">
                  <c:v>0.45298300000000002</c:v>
                </c:pt>
                <c:pt idx="237">
                  <c:v>0.45392100000000002</c:v>
                </c:pt>
                <c:pt idx="238">
                  <c:v>0.45680999999999999</c:v>
                </c:pt>
                <c:pt idx="239">
                  <c:v>0.45775700000000002</c:v>
                </c:pt>
                <c:pt idx="240">
                  <c:v>0.457679</c:v>
                </c:pt>
                <c:pt idx="241">
                  <c:v>0.45518900000000001</c:v>
                </c:pt>
                <c:pt idx="242">
                  <c:v>0.45371400000000001</c:v>
                </c:pt>
                <c:pt idx="243">
                  <c:v>0.41918800000000001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6EE-48E3-8D2B-A6422705CF05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[26]Drop_07135_DropletJump_Water_Ty!$O$2:$O$245</c:f>
              <c:numCache>
                <c:formatCode>General</c:formatCode>
                <c:ptCount val="244"/>
                <c:pt idx="0">
                  <c:v>8.3333333333333332E-3</c:v>
                </c:pt>
                <c:pt idx="1">
                  <c:v>1.6666666666666666E-2</c:v>
                </c:pt>
                <c:pt idx="2">
                  <c:v>4.1666666666666664E-2</c:v>
                </c:pt>
                <c:pt idx="3">
                  <c:v>0.05</c:v>
                </c:pt>
                <c:pt idx="4">
                  <c:v>5.8333333333333334E-2</c:v>
                </c:pt>
                <c:pt idx="5">
                  <c:v>6.6666666666666666E-2</c:v>
                </c:pt>
                <c:pt idx="6">
                  <c:v>7.4999999999999997E-2</c:v>
                </c:pt>
                <c:pt idx="7">
                  <c:v>8.3333333333333329E-2</c:v>
                </c:pt>
                <c:pt idx="8">
                  <c:v>9.166666666666666E-2</c:v>
                </c:pt>
                <c:pt idx="9">
                  <c:v>0.1</c:v>
                </c:pt>
                <c:pt idx="10">
                  <c:v>0.10833333333333334</c:v>
                </c:pt>
                <c:pt idx="11">
                  <c:v>0.11666666666666667</c:v>
                </c:pt>
                <c:pt idx="12">
                  <c:v>0.125</c:v>
                </c:pt>
                <c:pt idx="13">
                  <c:v>0.13333333333333333</c:v>
                </c:pt>
                <c:pt idx="14">
                  <c:v>0.14166666666666666</c:v>
                </c:pt>
                <c:pt idx="15">
                  <c:v>0.15</c:v>
                </c:pt>
                <c:pt idx="16">
                  <c:v>0.15833333333333333</c:v>
                </c:pt>
                <c:pt idx="17">
                  <c:v>0.16666666666666666</c:v>
                </c:pt>
                <c:pt idx="18">
                  <c:v>0.17499999999999999</c:v>
                </c:pt>
                <c:pt idx="19">
                  <c:v>0.18333333333333332</c:v>
                </c:pt>
                <c:pt idx="20">
                  <c:v>0.19166666666666668</c:v>
                </c:pt>
                <c:pt idx="21">
                  <c:v>0.2</c:v>
                </c:pt>
                <c:pt idx="22">
                  <c:v>0.20833333333333334</c:v>
                </c:pt>
                <c:pt idx="23">
                  <c:v>0.21666666666666667</c:v>
                </c:pt>
                <c:pt idx="24">
                  <c:v>0.22500000000000001</c:v>
                </c:pt>
                <c:pt idx="25">
                  <c:v>0.23333333333333334</c:v>
                </c:pt>
                <c:pt idx="26">
                  <c:v>0.24166666666666667</c:v>
                </c:pt>
                <c:pt idx="27">
                  <c:v>0.25</c:v>
                </c:pt>
                <c:pt idx="28">
                  <c:v>0.25833333333333336</c:v>
                </c:pt>
                <c:pt idx="29">
                  <c:v>0.26666666666666666</c:v>
                </c:pt>
                <c:pt idx="30">
                  <c:v>0.27500000000000002</c:v>
                </c:pt>
                <c:pt idx="31">
                  <c:v>0.28333333333333333</c:v>
                </c:pt>
                <c:pt idx="32">
                  <c:v>0.29166666666666669</c:v>
                </c:pt>
                <c:pt idx="33">
                  <c:v>0.3</c:v>
                </c:pt>
                <c:pt idx="34">
                  <c:v>0.30833333333333335</c:v>
                </c:pt>
                <c:pt idx="35">
                  <c:v>0.31666666666666665</c:v>
                </c:pt>
                <c:pt idx="36">
                  <c:v>0.32500000000000001</c:v>
                </c:pt>
                <c:pt idx="37">
                  <c:v>0.33333333333333331</c:v>
                </c:pt>
                <c:pt idx="38">
                  <c:v>0.34166666666666667</c:v>
                </c:pt>
                <c:pt idx="39">
                  <c:v>0.35</c:v>
                </c:pt>
                <c:pt idx="40">
                  <c:v>0.35833333333333334</c:v>
                </c:pt>
                <c:pt idx="41">
                  <c:v>0.36666666666666664</c:v>
                </c:pt>
                <c:pt idx="42">
                  <c:v>0.375</c:v>
                </c:pt>
                <c:pt idx="43">
                  <c:v>0.38333333333333336</c:v>
                </c:pt>
                <c:pt idx="44">
                  <c:v>0.39166666666666666</c:v>
                </c:pt>
                <c:pt idx="45">
                  <c:v>0.4</c:v>
                </c:pt>
                <c:pt idx="46">
                  <c:v>0.40833333333333333</c:v>
                </c:pt>
                <c:pt idx="47">
                  <c:v>0.41666666666666669</c:v>
                </c:pt>
                <c:pt idx="48">
                  <c:v>0.42499999999999999</c:v>
                </c:pt>
                <c:pt idx="49">
                  <c:v>0.43333333333333335</c:v>
                </c:pt>
                <c:pt idx="50">
                  <c:v>0.44166666666666665</c:v>
                </c:pt>
                <c:pt idx="51">
                  <c:v>0.45</c:v>
                </c:pt>
                <c:pt idx="52">
                  <c:v>0.45833333333333331</c:v>
                </c:pt>
                <c:pt idx="53">
                  <c:v>0.46666666666666667</c:v>
                </c:pt>
                <c:pt idx="54">
                  <c:v>0.47499999999999998</c:v>
                </c:pt>
                <c:pt idx="55">
                  <c:v>0.48333333333333334</c:v>
                </c:pt>
                <c:pt idx="56">
                  <c:v>0.49166666666666664</c:v>
                </c:pt>
                <c:pt idx="57">
                  <c:v>0.5</c:v>
                </c:pt>
                <c:pt idx="58">
                  <c:v>0.5083333333333333</c:v>
                </c:pt>
                <c:pt idx="59">
                  <c:v>0.51666666666666672</c:v>
                </c:pt>
                <c:pt idx="60">
                  <c:v>0.52500000000000002</c:v>
                </c:pt>
                <c:pt idx="61">
                  <c:v>0.53333333333333333</c:v>
                </c:pt>
                <c:pt idx="62">
                  <c:v>0.54166666666666663</c:v>
                </c:pt>
                <c:pt idx="63">
                  <c:v>0.55000000000000004</c:v>
                </c:pt>
                <c:pt idx="64">
                  <c:v>0.55833333333333335</c:v>
                </c:pt>
                <c:pt idx="65">
                  <c:v>0.56666666666666665</c:v>
                </c:pt>
                <c:pt idx="66">
                  <c:v>0.57499999999999996</c:v>
                </c:pt>
                <c:pt idx="67">
                  <c:v>0.58333333333333337</c:v>
                </c:pt>
                <c:pt idx="68">
                  <c:v>0.59166666666666667</c:v>
                </c:pt>
                <c:pt idx="69">
                  <c:v>0.6</c:v>
                </c:pt>
                <c:pt idx="70">
                  <c:v>0.60833333333333328</c:v>
                </c:pt>
                <c:pt idx="71">
                  <c:v>0.6166666666666667</c:v>
                </c:pt>
                <c:pt idx="72">
                  <c:v>0.625</c:v>
                </c:pt>
                <c:pt idx="73">
                  <c:v>0.6333333333333333</c:v>
                </c:pt>
                <c:pt idx="74">
                  <c:v>0.64166666666666672</c:v>
                </c:pt>
                <c:pt idx="75">
                  <c:v>0.65</c:v>
                </c:pt>
                <c:pt idx="76">
                  <c:v>0.65833333333333333</c:v>
                </c:pt>
                <c:pt idx="77">
                  <c:v>0.66666666666666663</c:v>
                </c:pt>
                <c:pt idx="78">
                  <c:v>0.67500000000000004</c:v>
                </c:pt>
                <c:pt idx="79">
                  <c:v>0.68333333333333335</c:v>
                </c:pt>
                <c:pt idx="80">
                  <c:v>0.69166666666666665</c:v>
                </c:pt>
                <c:pt idx="81">
                  <c:v>0.7</c:v>
                </c:pt>
                <c:pt idx="82">
                  <c:v>0.70833333333333337</c:v>
                </c:pt>
                <c:pt idx="83">
                  <c:v>0.71666666666666667</c:v>
                </c:pt>
                <c:pt idx="84">
                  <c:v>0.72499999999999998</c:v>
                </c:pt>
                <c:pt idx="85">
                  <c:v>0.73333333333333328</c:v>
                </c:pt>
                <c:pt idx="86">
                  <c:v>0.7416666666666667</c:v>
                </c:pt>
                <c:pt idx="87">
                  <c:v>0.75</c:v>
                </c:pt>
                <c:pt idx="88">
                  <c:v>0.7583333333333333</c:v>
                </c:pt>
                <c:pt idx="89">
                  <c:v>0.76666666666666672</c:v>
                </c:pt>
                <c:pt idx="90">
                  <c:v>0.77500000000000002</c:v>
                </c:pt>
                <c:pt idx="91">
                  <c:v>0.78333333333333333</c:v>
                </c:pt>
                <c:pt idx="92">
                  <c:v>0.79166666666666663</c:v>
                </c:pt>
                <c:pt idx="93">
                  <c:v>0.8</c:v>
                </c:pt>
                <c:pt idx="94">
                  <c:v>0.80833333333333335</c:v>
                </c:pt>
                <c:pt idx="95">
                  <c:v>0.81666666666666665</c:v>
                </c:pt>
                <c:pt idx="96">
                  <c:v>0.82499999999999996</c:v>
                </c:pt>
                <c:pt idx="97">
                  <c:v>0.83333333333333337</c:v>
                </c:pt>
                <c:pt idx="98">
                  <c:v>0.84166666666666667</c:v>
                </c:pt>
                <c:pt idx="99">
                  <c:v>0.85</c:v>
                </c:pt>
                <c:pt idx="100">
                  <c:v>0.85833333333333328</c:v>
                </c:pt>
                <c:pt idx="101">
                  <c:v>0.8666666666666667</c:v>
                </c:pt>
                <c:pt idx="102">
                  <c:v>0.875</c:v>
                </c:pt>
                <c:pt idx="103">
                  <c:v>0.8833333333333333</c:v>
                </c:pt>
                <c:pt idx="104">
                  <c:v>0.89166666666666672</c:v>
                </c:pt>
                <c:pt idx="105">
                  <c:v>0.9</c:v>
                </c:pt>
                <c:pt idx="106">
                  <c:v>0.90833333333333333</c:v>
                </c:pt>
                <c:pt idx="107">
                  <c:v>0.91666666666666663</c:v>
                </c:pt>
                <c:pt idx="108">
                  <c:v>0.92500000000000004</c:v>
                </c:pt>
                <c:pt idx="109">
                  <c:v>0.93333333333333335</c:v>
                </c:pt>
                <c:pt idx="110">
                  <c:v>0.94166666666666665</c:v>
                </c:pt>
                <c:pt idx="111">
                  <c:v>0.95</c:v>
                </c:pt>
                <c:pt idx="112">
                  <c:v>0.95833333333333337</c:v>
                </c:pt>
                <c:pt idx="113">
                  <c:v>0.96666666666666667</c:v>
                </c:pt>
                <c:pt idx="114">
                  <c:v>0.97499999999999998</c:v>
                </c:pt>
                <c:pt idx="115">
                  <c:v>0.98333333333333328</c:v>
                </c:pt>
                <c:pt idx="116">
                  <c:v>0.9916666666666667</c:v>
                </c:pt>
                <c:pt idx="117">
                  <c:v>1</c:v>
                </c:pt>
                <c:pt idx="118">
                  <c:v>1.0083333333333333</c:v>
                </c:pt>
                <c:pt idx="119">
                  <c:v>1.0166666666666666</c:v>
                </c:pt>
                <c:pt idx="120">
                  <c:v>1.0249999999999999</c:v>
                </c:pt>
                <c:pt idx="121">
                  <c:v>1.0333333333333334</c:v>
                </c:pt>
                <c:pt idx="122">
                  <c:v>1.0416666666666667</c:v>
                </c:pt>
                <c:pt idx="123">
                  <c:v>1.05</c:v>
                </c:pt>
                <c:pt idx="124">
                  <c:v>1.0583333333333333</c:v>
                </c:pt>
                <c:pt idx="125">
                  <c:v>1.0666666666666667</c:v>
                </c:pt>
                <c:pt idx="126">
                  <c:v>1.075</c:v>
                </c:pt>
                <c:pt idx="127">
                  <c:v>1.0833333333333333</c:v>
                </c:pt>
                <c:pt idx="128">
                  <c:v>1.0916666666666666</c:v>
                </c:pt>
                <c:pt idx="129">
                  <c:v>1.1000000000000001</c:v>
                </c:pt>
                <c:pt idx="130">
                  <c:v>1.1083333333333334</c:v>
                </c:pt>
                <c:pt idx="131">
                  <c:v>1.1166666666666667</c:v>
                </c:pt>
                <c:pt idx="132">
                  <c:v>1.125</c:v>
                </c:pt>
                <c:pt idx="133">
                  <c:v>1.1333333333333333</c:v>
                </c:pt>
                <c:pt idx="134">
                  <c:v>1.1416666666666666</c:v>
                </c:pt>
                <c:pt idx="135">
                  <c:v>1.1499999999999999</c:v>
                </c:pt>
                <c:pt idx="136">
                  <c:v>1.1583333333333334</c:v>
                </c:pt>
                <c:pt idx="137">
                  <c:v>1.1666666666666667</c:v>
                </c:pt>
                <c:pt idx="138">
                  <c:v>1.175</c:v>
                </c:pt>
                <c:pt idx="139">
                  <c:v>1.1833333333333333</c:v>
                </c:pt>
                <c:pt idx="140">
                  <c:v>1.1916666666666667</c:v>
                </c:pt>
                <c:pt idx="141">
                  <c:v>1.2</c:v>
                </c:pt>
                <c:pt idx="142">
                  <c:v>1.2083333333333333</c:v>
                </c:pt>
                <c:pt idx="143">
                  <c:v>1.2166666666666666</c:v>
                </c:pt>
                <c:pt idx="144">
                  <c:v>1.2250000000000001</c:v>
                </c:pt>
                <c:pt idx="145">
                  <c:v>1.2333333333333334</c:v>
                </c:pt>
                <c:pt idx="146">
                  <c:v>1.2416666666666667</c:v>
                </c:pt>
                <c:pt idx="147">
                  <c:v>1.25</c:v>
                </c:pt>
                <c:pt idx="148">
                  <c:v>1.2583333333333333</c:v>
                </c:pt>
                <c:pt idx="149">
                  <c:v>1.2666666666666666</c:v>
                </c:pt>
                <c:pt idx="150">
                  <c:v>1.2749999999999999</c:v>
                </c:pt>
                <c:pt idx="151">
                  <c:v>1.2833333333333334</c:v>
                </c:pt>
                <c:pt idx="152">
                  <c:v>1.2916666666666667</c:v>
                </c:pt>
                <c:pt idx="153">
                  <c:v>1.3</c:v>
                </c:pt>
                <c:pt idx="154">
                  <c:v>1.3083333333333333</c:v>
                </c:pt>
                <c:pt idx="155">
                  <c:v>1.3166666666666667</c:v>
                </c:pt>
                <c:pt idx="156">
                  <c:v>1.325</c:v>
                </c:pt>
                <c:pt idx="157">
                  <c:v>1.3333333333333333</c:v>
                </c:pt>
                <c:pt idx="158">
                  <c:v>1.3416666666666666</c:v>
                </c:pt>
                <c:pt idx="159">
                  <c:v>1.35</c:v>
                </c:pt>
                <c:pt idx="160">
                  <c:v>1.3583333333333334</c:v>
                </c:pt>
                <c:pt idx="161">
                  <c:v>1.3666666666666667</c:v>
                </c:pt>
                <c:pt idx="162">
                  <c:v>1.375</c:v>
                </c:pt>
                <c:pt idx="163">
                  <c:v>1.3833333333333333</c:v>
                </c:pt>
                <c:pt idx="164">
                  <c:v>1.3916666666666666</c:v>
                </c:pt>
                <c:pt idx="165">
                  <c:v>1.4</c:v>
                </c:pt>
                <c:pt idx="166">
                  <c:v>1.4083333333333334</c:v>
                </c:pt>
                <c:pt idx="167">
                  <c:v>1.4166666666666667</c:v>
                </c:pt>
                <c:pt idx="168">
                  <c:v>1.425</c:v>
                </c:pt>
                <c:pt idx="169">
                  <c:v>1.4333333333333333</c:v>
                </c:pt>
                <c:pt idx="170">
                  <c:v>1.4416666666666667</c:v>
                </c:pt>
                <c:pt idx="171">
                  <c:v>1.45</c:v>
                </c:pt>
                <c:pt idx="172">
                  <c:v>1.4583333333333333</c:v>
                </c:pt>
                <c:pt idx="173">
                  <c:v>1.4666666666666666</c:v>
                </c:pt>
                <c:pt idx="174">
                  <c:v>1.4750000000000001</c:v>
                </c:pt>
                <c:pt idx="175">
                  <c:v>1.4833333333333334</c:v>
                </c:pt>
                <c:pt idx="176">
                  <c:v>1.4916666666666667</c:v>
                </c:pt>
                <c:pt idx="177">
                  <c:v>1.5</c:v>
                </c:pt>
                <c:pt idx="178">
                  <c:v>1.5083333333333333</c:v>
                </c:pt>
                <c:pt idx="179">
                  <c:v>1.5166666666666666</c:v>
                </c:pt>
                <c:pt idx="180">
                  <c:v>1.5249999999999999</c:v>
                </c:pt>
                <c:pt idx="181">
                  <c:v>1.5333333333333334</c:v>
                </c:pt>
                <c:pt idx="182">
                  <c:v>1.5416666666666667</c:v>
                </c:pt>
                <c:pt idx="183">
                  <c:v>1.55</c:v>
                </c:pt>
                <c:pt idx="184">
                  <c:v>1.5583333333333333</c:v>
                </c:pt>
                <c:pt idx="185">
                  <c:v>1.5666666666666667</c:v>
                </c:pt>
                <c:pt idx="186">
                  <c:v>1.575</c:v>
                </c:pt>
                <c:pt idx="187">
                  <c:v>1.5833333333333333</c:v>
                </c:pt>
                <c:pt idx="188">
                  <c:v>1.5916666666666666</c:v>
                </c:pt>
                <c:pt idx="189">
                  <c:v>1.6</c:v>
                </c:pt>
                <c:pt idx="190">
                  <c:v>1.6083333333333334</c:v>
                </c:pt>
                <c:pt idx="191">
                  <c:v>1.6166666666666667</c:v>
                </c:pt>
                <c:pt idx="192">
                  <c:v>1.625</c:v>
                </c:pt>
                <c:pt idx="193">
                  <c:v>1.6333333333333333</c:v>
                </c:pt>
                <c:pt idx="194">
                  <c:v>1.6416666666666666</c:v>
                </c:pt>
                <c:pt idx="195">
                  <c:v>1.65</c:v>
                </c:pt>
                <c:pt idx="196">
                  <c:v>1.6583333333333334</c:v>
                </c:pt>
                <c:pt idx="197">
                  <c:v>1.6666666666666667</c:v>
                </c:pt>
                <c:pt idx="198">
                  <c:v>1.675</c:v>
                </c:pt>
                <c:pt idx="199">
                  <c:v>1.6833333333333333</c:v>
                </c:pt>
                <c:pt idx="200">
                  <c:v>1.6916666666666667</c:v>
                </c:pt>
                <c:pt idx="201">
                  <c:v>1.7</c:v>
                </c:pt>
                <c:pt idx="202">
                  <c:v>1.7083333333333333</c:v>
                </c:pt>
                <c:pt idx="203">
                  <c:v>1.7166666666666666</c:v>
                </c:pt>
                <c:pt idx="204">
                  <c:v>1.7250000000000001</c:v>
                </c:pt>
                <c:pt idx="205">
                  <c:v>1.7333333333333334</c:v>
                </c:pt>
                <c:pt idx="206">
                  <c:v>1.7416666666666667</c:v>
                </c:pt>
                <c:pt idx="207">
                  <c:v>1.75</c:v>
                </c:pt>
                <c:pt idx="208">
                  <c:v>1.7583333333333333</c:v>
                </c:pt>
                <c:pt idx="209">
                  <c:v>1.7666666666666666</c:v>
                </c:pt>
                <c:pt idx="210">
                  <c:v>1.7749999999999999</c:v>
                </c:pt>
                <c:pt idx="211">
                  <c:v>1.7833333333333334</c:v>
                </c:pt>
                <c:pt idx="212">
                  <c:v>1.7916666666666667</c:v>
                </c:pt>
                <c:pt idx="213">
                  <c:v>1.8</c:v>
                </c:pt>
                <c:pt idx="214">
                  <c:v>1.8083333333333333</c:v>
                </c:pt>
                <c:pt idx="215">
                  <c:v>1.8166666666666667</c:v>
                </c:pt>
                <c:pt idx="216">
                  <c:v>1.825</c:v>
                </c:pt>
                <c:pt idx="217">
                  <c:v>1.8333333333333333</c:v>
                </c:pt>
                <c:pt idx="218">
                  <c:v>1.8416666666666666</c:v>
                </c:pt>
                <c:pt idx="219">
                  <c:v>1.85</c:v>
                </c:pt>
                <c:pt idx="220">
                  <c:v>1.8583333333333334</c:v>
                </c:pt>
                <c:pt idx="221">
                  <c:v>1.8666666666666667</c:v>
                </c:pt>
                <c:pt idx="222">
                  <c:v>1.875</c:v>
                </c:pt>
                <c:pt idx="223">
                  <c:v>1.8833333333333333</c:v>
                </c:pt>
                <c:pt idx="224">
                  <c:v>1.8916666666666666</c:v>
                </c:pt>
                <c:pt idx="225">
                  <c:v>1.9</c:v>
                </c:pt>
                <c:pt idx="226">
                  <c:v>1.9083333333333334</c:v>
                </c:pt>
                <c:pt idx="227">
                  <c:v>1.9166666666666667</c:v>
                </c:pt>
                <c:pt idx="228">
                  <c:v>1.925</c:v>
                </c:pt>
                <c:pt idx="229">
                  <c:v>1.9333333333333333</c:v>
                </c:pt>
                <c:pt idx="230">
                  <c:v>1.9416666666666667</c:v>
                </c:pt>
                <c:pt idx="231">
                  <c:v>1.95</c:v>
                </c:pt>
                <c:pt idx="232">
                  <c:v>1.9583333333333333</c:v>
                </c:pt>
                <c:pt idx="233">
                  <c:v>1.9666666666666666</c:v>
                </c:pt>
                <c:pt idx="234">
                  <c:v>1.9750000000000001</c:v>
                </c:pt>
                <c:pt idx="235">
                  <c:v>1.9833333333333334</c:v>
                </c:pt>
                <c:pt idx="236">
                  <c:v>1.9916666666666667</c:v>
                </c:pt>
                <c:pt idx="237">
                  <c:v>2</c:v>
                </c:pt>
                <c:pt idx="238">
                  <c:v>2.0083333333333333</c:v>
                </c:pt>
                <c:pt idx="239">
                  <c:v>2.0166666666666666</c:v>
                </c:pt>
                <c:pt idx="240">
                  <c:v>2.0249999999999999</c:v>
                </c:pt>
                <c:pt idx="241">
                  <c:v>2.0333333333333332</c:v>
                </c:pt>
                <c:pt idx="242">
                  <c:v>2.0416666666666665</c:v>
                </c:pt>
                <c:pt idx="243">
                  <c:v>2.0499999999999998</c:v>
                </c:pt>
              </c:numCache>
            </c:numRef>
          </c:xVal>
          <c:yVal>
            <c:numRef>
              <c:f>[26]Drop_07135_DropletJump_Water_Ty!$I$2:$I$245</c:f>
              <c:numCache>
                <c:formatCode>General</c:formatCode>
                <c:ptCount val="244"/>
                <c:pt idx="0">
                  <c:v>1.277045</c:v>
                </c:pt>
                <c:pt idx="1">
                  <c:v>1.3160069999999999</c:v>
                </c:pt>
                <c:pt idx="2">
                  <c:v>1.0863</c:v>
                </c:pt>
                <c:pt idx="3">
                  <c:v>1.0305059999999999</c:v>
                </c:pt>
                <c:pt idx="4">
                  <c:v>1.0143279999999999</c:v>
                </c:pt>
                <c:pt idx="5">
                  <c:v>1.0905180000000001</c:v>
                </c:pt>
                <c:pt idx="6">
                  <c:v>1.0194719999999999</c:v>
                </c:pt>
                <c:pt idx="7">
                  <c:v>1.0156590000000001</c:v>
                </c:pt>
                <c:pt idx="8">
                  <c:v>1.0868469999999999</c:v>
                </c:pt>
                <c:pt idx="9">
                  <c:v>1.0166900000000001</c:v>
                </c:pt>
                <c:pt idx="10">
                  <c:v>1.035919</c:v>
                </c:pt>
                <c:pt idx="11">
                  <c:v>1.088514</c:v>
                </c:pt>
                <c:pt idx="12">
                  <c:v>1.0925020000000001</c:v>
                </c:pt>
                <c:pt idx="13">
                  <c:v>1.192455</c:v>
                </c:pt>
                <c:pt idx="14">
                  <c:v>1.1458740000000001</c:v>
                </c:pt>
                <c:pt idx="15">
                  <c:v>1.0541510000000001</c:v>
                </c:pt>
                <c:pt idx="16">
                  <c:v>1.0856969999999999</c:v>
                </c:pt>
                <c:pt idx="17">
                  <c:v>1.0524880000000001</c:v>
                </c:pt>
                <c:pt idx="18">
                  <c:v>1.0917319999999999</c:v>
                </c:pt>
                <c:pt idx="19">
                  <c:v>1.0137430000000001</c:v>
                </c:pt>
                <c:pt idx="20">
                  <c:v>1.036402</c:v>
                </c:pt>
                <c:pt idx="21">
                  <c:v>1.111745</c:v>
                </c:pt>
                <c:pt idx="22">
                  <c:v>1.1135060000000001</c:v>
                </c:pt>
                <c:pt idx="23">
                  <c:v>1.0348310000000001</c:v>
                </c:pt>
                <c:pt idx="24">
                  <c:v>1.0373490000000001</c:v>
                </c:pt>
                <c:pt idx="25">
                  <c:v>1.083434</c:v>
                </c:pt>
                <c:pt idx="26">
                  <c:v>1.018975</c:v>
                </c:pt>
                <c:pt idx="27">
                  <c:v>1.022751</c:v>
                </c:pt>
                <c:pt idx="28">
                  <c:v>1.0841529999999999</c:v>
                </c:pt>
                <c:pt idx="29">
                  <c:v>1.0861909999999999</c:v>
                </c:pt>
                <c:pt idx="30">
                  <c:v>1.046416</c:v>
                </c:pt>
                <c:pt idx="31">
                  <c:v>1.038022</c:v>
                </c:pt>
                <c:pt idx="32">
                  <c:v>1.0327409999999999</c:v>
                </c:pt>
                <c:pt idx="33">
                  <c:v>1.028127</c:v>
                </c:pt>
                <c:pt idx="34">
                  <c:v>1.0075909999999999</c:v>
                </c:pt>
                <c:pt idx="35">
                  <c:v>1.028545</c:v>
                </c:pt>
                <c:pt idx="36">
                  <c:v>1.068702</c:v>
                </c:pt>
                <c:pt idx="37">
                  <c:v>1.054899</c:v>
                </c:pt>
                <c:pt idx="38">
                  <c:v>1.04419</c:v>
                </c:pt>
                <c:pt idx="39">
                  <c:v>1.053056</c:v>
                </c:pt>
                <c:pt idx="40">
                  <c:v>1.0282450000000001</c:v>
                </c:pt>
                <c:pt idx="41">
                  <c:v>1.024257</c:v>
                </c:pt>
                <c:pt idx="42">
                  <c:v>1.045498</c:v>
                </c:pt>
                <c:pt idx="43">
                  <c:v>1.0435030000000001</c:v>
                </c:pt>
                <c:pt idx="44">
                  <c:v>1.0547070000000001</c:v>
                </c:pt>
                <c:pt idx="45">
                  <c:v>1.057839</c:v>
                </c:pt>
                <c:pt idx="46">
                  <c:v>1.043957</c:v>
                </c:pt>
                <c:pt idx="47">
                  <c:v>1.0176190000000001</c:v>
                </c:pt>
                <c:pt idx="48">
                  <c:v>1.064775</c:v>
                </c:pt>
                <c:pt idx="49">
                  <c:v>1.0330299999999999</c:v>
                </c:pt>
                <c:pt idx="50">
                  <c:v>1.0144010000000001</c:v>
                </c:pt>
                <c:pt idx="51">
                  <c:v>1.0639670000000001</c:v>
                </c:pt>
                <c:pt idx="52">
                  <c:v>1.0426200000000001</c:v>
                </c:pt>
                <c:pt idx="53">
                  <c:v>1.0133570000000001</c:v>
                </c:pt>
                <c:pt idx="54">
                  <c:v>1.040597</c:v>
                </c:pt>
                <c:pt idx="55">
                  <c:v>1.01881</c:v>
                </c:pt>
                <c:pt idx="56">
                  <c:v>1.0214000000000001</c:v>
                </c:pt>
                <c:pt idx="57">
                  <c:v>1.0581100000000001</c:v>
                </c:pt>
                <c:pt idx="58">
                  <c:v>1.022133</c:v>
                </c:pt>
                <c:pt idx="59">
                  <c:v>1.027053</c:v>
                </c:pt>
                <c:pt idx="60">
                  <c:v>1.0402910000000001</c:v>
                </c:pt>
                <c:pt idx="61">
                  <c:v>1.010948</c:v>
                </c:pt>
                <c:pt idx="62">
                  <c:v>1.024305</c:v>
                </c:pt>
                <c:pt idx="63">
                  <c:v>1.033229</c:v>
                </c:pt>
                <c:pt idx="64">
                  <c:v>1.0096400000000001</c:v>
                </c:pt>
                <c:pt idx="65">
                  <c:v>1.0154529999999999</c:v>
                </c:pt>
                <c:pt idx="66">
                  <c:v>1.038359</c:v>
                </c:pt>
                <c:pt idx="67">
                  <c:v>1.02328</c:v>
                </c:pt>
                <c:pt idx="68">
                  <c:v>1.0016370000000001</c:v>
                </c:pt>
                <c:pt idx="69">
                  <c:v>1.0065949999999999</c:v>
                </c:pt>
                <c:pt idx="70">
                  <c:v>1.0262770000000001</c:v>
                </c:pt>
                <c:pt idx="71">
                  <c:v>1.0125470000000001</c:v>
                </c:pt>
                <c:pt idx="72">
                  <c:v>1.033374</c:v>
                </c:pt>
                <c:pt idx="73">
                  <c:v>1.0400050000000001</c:v>
                </c:pt>
                <c:pt idx="74">
                  <c:v>1.0372440000000001</c:v>
                </c:pt>
                <c:pt idx="75">
                  <c:v>1.031315</c:v>
                </c:pt>
                <c:pt idx="76">
                  <c:v>1.010308</c:v>
                </c:pt>
                <c:pt idx="77">
                  <c:v>1.0057449999999999</c:v>
                </c:pt>
                <c:pt idx="78">
                  <c:v>1.028934</c:v>
                </c:pt>
                <c:pt idx="79">
                  <c:v>1.0356240000000001</c:v>
                </c:pt>
                <c:pt idx="80">
                  <c:v>1.027512</c:v>
                </c:pt>
                <c:pt idx="81">
                  <c:v>1.024724</c:v>
                </c:pt>
                <c:pt idx="82">
                  <c:v>1.019884</c:v>
                </c:pt>
                <c:pt idx="83">
                  <c:v>1.013496</c:v>
                </c:pt>
                <c:pt idx="84">
                  <c:v>1.0104040000000001</c:v>
                </c:pt>
                <c:pt idx="85">
                  <c:v>1.0305709999999999</c:v>
                </c:pt>
                <c:pt idx="86">
                  <c:v>1.037847</c:v>
                </c:pt>
                <c:pt idx="87">
                  <c:v>1.0351980000000001</c:v>
                </c:pt>
                <c:pt idx="88">
                  <c:v>1.0350060000000001</c:v>
                </c:pt>
                <c:pt idx="89">
                  <c:v>1.006489</c:v>
                </c:pt>
                <c:pt idx="90">
                  <c:v>1.0097339999999999</c:v>
                </c:pt>
                <c:pt idx="91">
                  <c:v>1.009668</c:v>
                </c:pt>
                <c:pt idx="92">
                  <c:v>1.014634</c:v>
                </c:pt>
                <c:pt idx="93">
                  <c:v>1.0340199999999999</c:v>
                </c:pt>
                <c:pt idx="94">
                  <c:v>1.024602</c:v>
                </c:pt>
                <c:pt idx="95">
                  <c:v>1.016824</c:v>
                </c:pt>
                <c:pt idx="96">
                  <c:v>1.007595</c:v>
                </c:pt>
                <c:pt idx="97">
                  <c:v>1.021698</c:v>
                </c:pt>
                <c:pt idx="98">
                  <c:v>1.0320720000000001</c:v>
                </c:pt>
                <c:pt idx="99">
                  <c:v>1.034575</c:v>
                </c:pt>
                <c:pt idx="100">
                  <c:v>1.0325820000000001</c:v>
                </c:pt>
                <c:pt idx="101">
                  <c:v>1.0302089999999999</c:v>
                </c:pt>
                <c:pt idx="102">
                  <c:v>1.0086409999999999</c:v>
                </c:pt>
                <c:pt idx="103">
                  <c:v>1.010478</c:v>
                </c:pt>
                <c:pt idx="104">
                  <c:v>1.003997</c:v>
                </c:pt>
                <c:pt idx="105">
                  <c:v>1.0182359999999999</c:v>
                </c:pt>
                <c:pt idx="106">
                  <c:v>1.0270520000000001</c:v>
                </c:pt>
                <c:pt idx="107">
                  <c:v>1.035989</c:v>
                </c:pt>
                <c:pt idx="108">
                  <c:v>1.0319389999999999</c:v>
                </c:pt>
                <c:pt idx="109">
                  <c:v>1.017528</c:v>
                </c:pt>
                <c:pt idx="110">
                  <c:v>1.015576</c:v>
                </c:pt>
                <c:pt idx="111">
                  <c:v>1.0145439999999999</c:v>
                </c:pt>
                <c:pt idx="112">
                  <c:v>1.0155339999999999</c:v>
                </c:pt>
                <c:pt idx="113">
                  <c:v>1.0353840000000001</c:v>
                </c:pt>
                <c:pt idx="114">
                  <c:v>1.0349459999999999</c:v>
                </c:pt>
                <c:pt idx="115">
                  <c:v>1.0192300000000001</c:v>
                </c:pt>
                <c:pt idx="116">
                  <c:v>1.01064</c:v>
                </c:pt>
                <c:pt idx="117">
                  <c:v>1.009455</c:v>
                </c:pt>
                <c:pt idx="118">
                  <c:v>1.014238</c:v>
                </c:pt>
                <c:pt idx="119">
                  <c:v>1.0165740000000001</c:v>
                </c:pt>
                <c:pt idx="120">
                  <c:v>1.028602</c:v>
                </c:pt>
                <c:pt idx="121">
                  <c:v>1.0298</c:v>
                </c:pt>
                <c:pt idx="122">
                  <c:v>1.0243629999999999</c:v>
                </c:pt>
                <c:pt idx="123">
                  <c:v>1.024608</c:v>
                </c:pt>
                <c:pt idx="124">
                  <c:v>1.010821</c:v>
                </c:pt>
                <c:pt idx="125">
                  <c:v>1.013674</c:v>
                </c:pt>
                <c:pt idx="126">
                  <c:v>1.021147</c:v>
                </c:pt>
                <c:pt idx="127">
                  <c:v>1.0288280000000001</c:v>
                </c:pt>
                <c:pt idx="128">
                  <c:v>1.0297499999999999</c:v>
                </c:pt>
                <c:pt idx="129">
                  <c:v>1.0190429999999999</c:v>
                </c:pt>
                <c:pt idx="130">
                  <c:v>1.0161309999999999</c:v>
                </c:pt>
                <c:pt idx="131">
                  <c:v>1.0094920000000001</c:v>
                </c:pt>
                <c:pt idx="132">
                  <c:v>1.017126</c:v>
                </c:pt>
                <c:pt idx="133">
                  <c:v>1.03033</c:v>
                </c:pt>
                <c:pt idx="134">
                  <c:v>1.025139</c:v>
                </c:pt>
                <c:pt idx="135">
                  <c:v>1.031048</c:v>
                </c:pt>
                <c:pt idx="136">
                  <c:v>1.0205470000000001</c:v>
                </c:pt>
                <c:pt idx="137">
                  <c:v>1.0069440000000001</c:v>
                </c:pt>
                <c:pt idx="138">
                  <c:v>1.007803</c:v>
                </c:pt>
                <c:pt idx="139">
                  <c:v>1.001368</c:v>
                </c:pt>
                <c:pt idx="140">
                  <c:v>1.025714</c:v>
                </c:pt>
                <c:pt idx="141">
                  <c:v>1.023209</c:v>
                </c:pt>
                <c:pt idx="142">
                  <c:v>1.0168729999999999</c:v>
                </c:pt>
                <c:pt idx="143">
                  <c:v>1.0154030000000001</c:v>
                </c:pt>
                <c:pt idx="144">
                  <c:v>1.0161150000000001</c:v>
                </c:pt>
                <c:pt idx="145">
                  <c:v>1.020111</c:v>
                </c:pt>
                <c:pt idx="146">
                  <c:v>1.019809</c:v>
                </c:pt>
                <c:pt idx="147">
                  <c:v>1.0321469999999999</c:v>
                </c:pt>
                <c:pt idx="148">
                  <c:v>1.023047</c:v>
                </c:pt>
                <c:pt idx="149">
                  <c:v>1.018885</c:v>
                </c:pt>
                <c:pt idx="150">
                  <c:v>1.0100819999999999</c:v>
                </c:pt>
                <c:pt idx="151">
                  <c:v>1.0044439999999999</c:v>
                </c:pt>
                <c:pt idx="152">
                  <c:v>1.011104</c:v>
                </c:pt>
                <c:pt idx="153">
                  <c:v>1.0251239999999999</c:v>
                </c:pt>
                <c:pt idx="154">
                  <c:v>1.0250509999999999</c:v>
                </c:pt>
                <c:pt idx="155">
                  <c:v>1.041042</c:v>
                </c:pt>
                <c:pt idx="156">
                  <c:v>1.0319290000000001</c:v>
                </c:pt>
                <c:pt idx="157">
                  <c:v>1.0212019999999999</c:v>
                </c:pt>
                <c:pt idx="158">
                  <c:v>1.019884</c:v>
                </c:pt>
                <c:pt idx="159">
                  <c:v>1.0114700000000001</c:v>
                </c:pt>
                <c:pt idx="160">
                  <c:v>1.0186170000000001</c:v>
                </c:pt>
                <c:pt idx="161">
                  <c:v>1.0277229999999999</c:v>
                </c:pt>
                <c:pt idx="162">
                  <c:v>1.0260560000000001</c:v>
                </c:pt>
                <c:pt idx="163">
                  <c:v>1.002313</c:v>
                </c:pt>
                <c:pt idx="164">
                  <c:v>1.0094620000000001</c:v>
                </c:pt>
                <c:pt idx="165">
                  <c:v>1.0138560000000001</c:v>
                </c:pt>
                <c:pt idx="166">
                  <c:v>1.013539</c:v>
                </c:pt>
                <c:pt idx="167">
                  <c:v>1.014977</c:v>
                </c:pt>
                <c:pt idx="168">
                  <c:v>1.0240050000000001</c:v>
                </c:pt>
                <c:pt idx="169">
                  <c:v>1.016448</c:v>
                </c:pt>
                <c:pt idx="170">
                  <c:v>1.0117350000000001</c:v>
                </c:pt>
                <c:pt idx="171">
                  <c:v>1.0103819999999999</c:v>
                </c:pt>
                <c:pt idx="172">
                  <c:v>1.0054780000000001</c:v>
                </c:pt>
                <c:pt idx="173">
                  <c:v>1.006751</c:v>
                </c:pt>
                <c:pt idx="174">
                  <c:v>1.0268120000000001</c:v>
                </c:pt>
                <c:pt idx="175">
                  <c:v>1.0243409999999999</c:v>
                </c:pt>
                <c:pt idx="176">
                  <c:v>1.0170490000000001</c:v>
                </c:pt>
                <c:pt idx="177">
                  <c:v>1.0161830000000001</c:v>
                </c:pt>
                <c:pt idx="178">
                  <c:v>1.011347</c:v>
                </c:pt>
                <c:pt idx="179">
                  <c:v>1.0194319999999999</c:v>
                </c:pt>
                <c:pt idx="180">
                  <c:v>1.0199309999999999</c:v>
                </c:pt>
                <c:pt idx="181">
                  <c:v>1.0305850000000001</c:v>
                </c:pt>
                <c:pt idx="182">
                  <c:v>1.032208</c:v>
                </c:pt>
                <c:pt idx="183">
                  <c:v>1.0252460000000001</c:v>
                </c:pt>
                <c:pt idx="184">
                  <c:v>1.0041789999999999</c:v>
                </c:pt>
                <c:pt idx="185">
                  <c:v>1.00502</c:v>
                </c:pt>
                <c:pt idx="186">
                  <c:v>1.0050870000000001</c:v>
                </c:pt>
                <c:pt idx="187">
                  <c:v>1.0190950000000001</c:v>
                </c:pt>
                <c:pt idx="188">
                  <c:v>1.023231</c:v>
                </c:pt>
                <c:pt idx="189">
                  <c:v>1.0234220000000001</c:v>
                </c:pt>
                <c:pt idx="190">
                  <c:v>1.013368</c:v>
                </c:pt>
                <c:pt idx="191">
                  <c:v>1.0085660000000001</c:v>
                </c:pt>
                <c:pt idx="192">
                  <c:v>1.009776</c:v>
                </c:pt>
                <c:pt idx="193">
                  <c:v>1.011225</c:v>
                </c:pt>
                <c:pt idx="194">
                  <c:v>1.0161089999999999</c:v>
                </c:pt>
                <c:pt idx="195">
                  <c:v>1.0173810000000001</c:v>
                </c:pt>
                <c:pt idx="196">
                  <c:v>1.019711</c:v>
                </c:pt>
                <c:pt idx="197">
                  <c:v>1.014502</c:v>
                </c:pt>
                <c:pt idx="198">
                  <c:v>1.008478</c:v>
                </c:pt>
                <c:pt idx="199">
                  <c:v>1.00881</c:v>
                </c:pt>
                <c:pt idx="200">
                  <c:v>1.0159020000000001</c:v>
                </c:pt>
                <c:pt idx="201">
                  <c:v>1.0255069999999999</c:v>
                </c:pt>
                <c:pt idx="202">
                  <c:v>1.0279370000000001</c:v>
                </c:pt>
                <c:pt idx="203">
                  <c:v>1.025973</c:v>
                </c:pt>
                <c:pt idx="204">
                  <c:v>1.0138750000000001</c:v>
                </c:pt>
                <c:pt idx="205">
                  <c:v>1.010027</c:v>
                </c:pt>
                <c:pt idx="206">
                  <c:v>1.0060549999999999</c:v>
                </c:pt>
                <c:pt idx="207">
                  <c:v>1.012858</c:v>
                </c:pt>
                <c:pt idx="208">
                  <c:v>1.0217210000000001</c:v>
                </c:pt>
                <c:pt idx="209">
                  <c:v>1.0245519999999999</c:v>
                </c:pt>
                <c:pt idx="210">
                  <c:v>1.0206759999999999</c:v>
                </c:pt>
                <c:pt idx="211">
                  <c:v>1.008958</c:v>
                </c:pt>
                <c:pt idx="212">
                  <c:v>1.0043580000000001</c:v>
                </c:pt>
                <c:pt idx="213">
                  <c:v>1.0161359999999999</c:v>
                </c:pt>
                <c:pt idx="214">
                  <c:v>1.0270049999999999</c:v>
                </c:pt>
                <c:pt idx="215">
                  <c:v>1.0323100000000001</c:v>
                </c:pt>
                <c:pt idx="216">
                  <c:v>1.028565</c:v>
                </c:pt>
                <c:pt idx="217">
                  <c:v>1.0141960000000001</c:v>
                </c:pt>
                <c:pt idx="218">
                  <c:v>1.0046580000000001</c:v>
                </c:pt>
                <c:pt idx="219">
                  <c:v>1.0022120000000001</c:v>
                </c:pt>
                <c:pt idx="220">
                  <c:v>1.008721</c:v>
                </c:pt>
                <c:pt idx="221">
                  <c:v>1.025876</c:v>
                </c:pt>
                <c:pt idx="222">
                  <c:v>1.031077</c:v>
                </c:pt>
                <c:pt idx="223">
                  <c:v>1.0293650000000001</c:v>
                </c:pt>
                <c:pt idx="224">
                  <c:v>1.0212349999999999</c:v>
                </c:pt>
                <c:pt idx="225">
                  <c:v>1.0127980000000001</c:v>
                </c:pt>
                <c:pt idx="226">
                  <c:v>1.0071159999999999</c:v>
                </c:pt>
                <c:pt idx="227">
                  <c:v>1.0119389999999999</c:v>
                </c:pt>
                <c:pt idx="228">
                  <c:v>1.0184489999999999</c:v>
                </c:pt>
                <c:pt idx="229">
                  <c:v>1.0159419999999999</c:v>
                </c:pt>
                <c:pt idx="230">
                  <c:v>1.0148489999999999</c:v>
                </c:pt>
                <c:pt idx="231">
                  <c:v>1.005247</c:v>
                </c:pt>
                <c:pt idx="232">
                  <c:v>1.001841</c:v>
                </c:pt>
                <c:pt idx="233">
                  <c:v>1.0071399999999999</c:v>
                </c:pt>
                <c:pt idx="234">
                  <c:v>1.0126679999999999</c:v>
                </c:pt>
                <c:pt idx="235">
                  <c:v>1.01945</c:v>
                </c:pt>
                <c:pt idx="236">
                  <c:v>1.0197799999999999</c:v>
                </c:pt>
                <c:pt idx="237">
                  <c:v>1.0168710000000001</c:v>
                </c:pt>
                <c:pt idx="238">
                  <c:v>1.013523</c:v>
                </c:pt>
                <c:pt idx="239">
                  <c:v>1.0104359999999999</c:v>
                </c:pt>
                <c:pt idx="240">
                  <c:v>1.013371</c:v>
                </c:pt>
                <c:pt idx="241">
                  <c:v>1.02041</c:v>
                </c:pt>
                <c:pt idx="242">
                  <c:v>1.0206360000000001</c:v>
                </c:pt>
                <c:pt idx="243">
                  <c:v>1.113931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6EE-48E3-8D2B-A6422705CF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73034168"/>
        <c:axId val="873034496"/>
      </c:scatterChart>
      <c:valAx>
        <c:axId val="873034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3034496"/>
        <c:crosses val="autoZero"/>
        <c:crossBetween val="midCat"/>
      </c:valAx>
      <c:valAx>
        <c:axId val="873034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30341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[26]Drop_07135_DropletJump_Water_Ty!$O$6:$O$59</c:f>
              <c:numCache>
                <c:formatCode>General</c:formatCode>
                <c:ptCount val="54"/>
                <c:pt idx="0">
                  <c:v>5.8333333333333334E-2</c:v>
                </c:pt>
                <c:pt idx="1">
                  <c:v>6.6666666666666666E-2</c:v>
                </c:pt>
                <c:pt idx="2">
                  <c:v>7.4999999999999997E-2</c:v>
                </c:pt>
                <c:pt idx="3">
                  <c:v>8.3333333333333329E-2</c:v>
                </c:pt>
                <c:pt idx="4">
                  <c:v>9.166666666666666E-2</c:v>
                </c:pt>
                <c:pt idx="5">
                  <c:v>0.1</c:v>
                </c:pt>
                <c:pt idx="6">
                  <c:v>0.10833333333333334</c:v>
                </c:pt>
                <c:pt idx="7">
                  <c:v>0.11666666666666667</c:v>
                </c:pt>
                <c:pt idx="8">
                  <c:v>0.125</c:v>
                </c:pt>
                <c:pt idx="9">
                  <c:v>0.13333333333333333</c:v>
                </c:pt>
                <c:pt idx="10">
                  <c:v>0.14166666666666666</c:v>
                </c:pt>
                <c:pt idx="11">
                  <c:v>0.15</c:v>
                </c:pt>
                <c:pt idx="12">
                  <c:v>0.15833333333333333</c:v>
                </c:pt>
                <c:pt idx="13">
                  <c:v>0.16666666666666666</c:v>
                </c:pt>
                <c:pt idx="14">
                  <c:v>0.17499999999999999</c:v>
                </c:pt>
                <c:pt idx="15">
                  <c:v>0.18333333333333332</c:v>
                </c:pt>
                <c:pt idx="16">
                  <c:v>0.19166666666666668</c:v>
                </c:pt>
                <c:pt idx="17">
                  <c:v>0.2</c:v>
                </c:pt>
                <c:pt idx="18">
                  <c:v>0.20833333333333334</c:v>
                </c:pt>
                <c:pt idx="19">
                  <c:v>0.21666666666666667</c:v>
                </c:pt>
                <c:pt idx="20">
                  <c:v>0.22500000000000001</c:v>
                </c:pt>
                <c:pt idx="21">
                  <c:v>0.23333333333333334</c:v>
                </c:pt>
                <c:pt idx="22">
                  <c:v>0.24166666666666667</c:v>
                </c:pt>
                <c:pt idx="23">
                  <c:v>0.25</c:v>
                </c:pt>
                <c:pt idx="24">
                  <c:v>0.25833333333333336</c:v>
                </c:pt>
                <c:pt idx="25">
                  <c:v>0.26666666666666666</c:v>
                </c:pt>
                <c:pt idx="26">
                  <c:v>0.27500000000000002</c:v>
                </c:pt>
                <c:pt idx="27">
                  <c:v>0.28333333333333333</c:v>
                </c:pt>
                <c:pt idx="28">
                  <c:v>0.29166666666666669</c:v>
                </c:pt>
                <c:pt idx="29">
                  <c:v>0.3</c:v>
                </c:pt>
                <c:pt idx="30">
                  <c:v>0.30833333333333335</c:v>
                </c:pt>
                <c:pt idx="31">
                  <c:v>0.31666666666666665</c:v>
                </c:pt>
                <c:pt idx="32">
                  <c:v>0.32500000000000001</c:v>
                </c:pt>
                <c:pt idx="33">
                  <c:v>0.33333333333333331</c:v>
                </c:pt>
                <c:pt idx="34">
                  <c:v>0.34166666666666667</c:v>
                </c:pt>
                <c:pt idx="35">
                  <c:v>0.35</c:v>
                </c:pt>
                <c:pt idx="36">
                  <c:v>0.35833333333333334</c:v>
                </c:pt>
                <c:pt idx="37">
                  <c:v>0.36666666666666664</c:v>
                </c:pt>
                <c:pt idx="38">
                  <c:v>0.375</c:v>
                </c:pt>
                <c:pt idx="39">
                  <c:v>0.38333333333333336</c:v>
                </c:pt>
                <c:pt idx="40">
                  <c:v>0.39166666666666666</c:v>
                </c:pt>
                <c:pt idx="41">
                  <c:v>0.4</c:v>
                </c:pt>
                <c:pt idx="42">
                  <c:v>0.40833333333333333</c:v>
                </c:pt>
                <c:pt idx="43">
                  <c:v>0.41666666666666669</c:v>
                </c:pt>
                <c:pt idx="44">
                  <c:v>0.42499999999999999</c:v>
                </c:pt>
                <c:pt idx="45">
                  <c:v>0.43333333333333335</c:v>
                </c:pt>
                <c:pt idx="46">
                  <c:v>0.44166666666666665</c:v>
                </c:pt>
                <c:pt idx="47">
                  <c:v>0.45</c:v>
                </c:pt>
                <c:pt idx="48">
                  <c:v>0.45833333333333331</c:v>
                </c:pt>
                <c:pt idx="49">
                  <c:v>0.46666666666666667</c:v>
                </c:pt>
                <c:pt idx="50">
                  <c:v>0.47499999999999998</c:v>
                </c:pt>
                <c:pt idx="51">
                  <c:v>0.48333333333333334</c:v>
                </c:pt>
                <c:pt idx="52">
                  <c:v>0.49166666666666664</c:v>
                </c:pt>
                <c:pt idx="53">
                  <c:v>0.5</c:v>
                </c:pt>
              </c:numCache>
            </c:numRef>
          </c:xVal>
          <c:yVal>
            <c:numRef>
              <c:f>[26]Drop_07135_DropletJump_Water_Ty!$C$6:$C$59</c:f>
              <c:numCache>
                <c:formatCode>General</c:formatCode>
                <c:ptCount val="54"/>
                <c:pt idx="0">
                  <c:v>0.50309400000000004</c:v>
                </c:pt>
                <c:pt idx="1">
                  <c:v>0.51656899999999994</c:v>
                </c:pt>
                <c:pt idx="2">
                  <c:v>0.52881800000000001</c:v>
                </c:pt>
                <c:pt idx="3">
                  <c:v>0.52767399999999998</c:v>
                </c:pt>
                <c:pt idx="4">
                  <c:v>0.52887799999999996</c:v>
                </c:pt>
                <c:pt idx="5">
                  <c:v>0.51685000000000003</c:v>
                </c:pt>
                <c:pt idx="6">
                  <c:v>0.49972899999999998</c:v>
                </c:pt>
                <c:pt idx="7">
                  <c:v>0.47523599999999999</c:v>
                </c:pt>
                <c:pt idx="8">
                  <c:v>0.44878600000000002</c:v>
                </c:pt>
                <c:pt idx="9">
                  <c:v>0.42886600000000002</c:v>
                </c:pt>
                <c:pt idx="10">
                  <c:v>0.434923</c:v>
                </c:pt>
                <c:pt idx="11">
                  <c:v>0.45930799999999999</c:v>
                </c:pt>
                <c:pt idx="12">
                  <c:v>0.48382399999999998</c:v>
                </c:pt>
                <c:pt idx="13">
                  <c:v>0.49428299999999997</c:v>
                </c:pt>
                <c:pt idx="14">
                  <c:v>0.49482799999999999</c:v>
                </c:pt>
                <c:pt idx="15">
                  <c:v>0.48160700000000001</c:v>
                </c:pt>
                <c:pt idx="16">
                  <c:v>0.46212199999999998</c:v>
                </c:pt>
                <c:pt idx="17">
                  <c:v>0.44919300000000001</c:v>
                </c:pt>
                <c:pt idx="18">
                  <c:v>0.45168199999999997</c:v>
                </c:pt>
                <c:pt idx="19">
                  <c:v>0.46462199999999998</c:v>
                </c:pt>
                <c:pt idx="20">
                  <c:v>0.48183799999999999</c:v>
                </c:pt>
                <c:pt idx="21">
                  <c:v>0.49075600000000003</c:v>
                </c:pt>
                <c:pt idx="22">
                  <c:v>0.48609200000000002</c:v>
                </c:pt>
                <c:pt idx="23">
                  <c:v>0.474246</c:v>
                </c:pt>
                <c:pt idx="24">
                  <c:v>0.46236899999999997</c:v>
                </c:pt>
                <c:pt idx="25">
                  <c:v>0.45576100000000003</c:v>
                </c:pt>
                <c:pt idx="26">
                  <c:v>0.46061800000000003</c:v>
                </c:pt>
                <c:pt idx="27">
                  <c:v>0.47053099999999998</c:v>
                </c:pt>
                <c:pt idx="28">
                  <c:v>0.48000700000000002</c:v>
                </c:pt>
                <c:pt idx="29">
                  <c:v>0.48288199999999998</c:v>
                </c:pt>
                <c:pt idx="30">
                  <c:v>0.47776099999999999</c:v>
                </c:pt>
                <c:pt idx="31">
                  <c:v>0.47019699999999998</c:v>
                </c:pt>
                <c:pt idx="32">
                  <c:v>0.462198</c:v>
                </c:pt>
                <c:pt idx="33">
                  <c:v>0.46015099999999998</c:v>
                </c:pt>
                <c:pt idx="34">
                  <c:v>0.46512599999999998</c:v>
                </c:pt>
                <c:pt idx="35">
                  <c:v>0.472694</c:v>
                </c:pt>
                <c:pt idx="36">
                  <c:v>0.47856799999999999</c:v>
                </c:pt>
                <c:pt idx="37">
                  <c:v>0.47744199999999998</c:v>
                </c:pt>
                <c:pt idx="38">
                  <c:v>0.472945</c:v>
                </c:pt>
                <c:pt idx="39">
                  <c:v>0.466227</c:v>
                </c:pt>
                <c:pt idx="40">
                  <c:v>0.46344000000000002</c:v>
                </c:pt>
                <c:pt idx="41">
                  <c:v>0.46565800000000002</c:v>
                </c:pt>
                <c:pt idx="42">
                  <c:v>0.46995799999999999</c:v>
                </c:pt>
                <c:pt idx="43">
                  <c:v>0.477773</c:v>
                </c:pt>
                <c:pt idx="44">
                  <c:v>0.47595799999999999</c:v>
                </c:pt>
                <c:pt idx="45">
                  <c:v>0.46977000000000002</c:v>
                </c:pt>
                <c:pt idx="46">
                  <c:v>0.46620099999999998</c:v>
                </c:pt>
                <c:pt idx="47">
                  <c:v>0.46260099999999998</c:v>
                </c:pt>
                <c:pt idx="48">
                  <c:v>0.45976400000000001</c:v>
                </c:pt>
                <c:pt idx="49">
                  <c:v>0.46986600000000001</c:v>
                </c:pt>
                <c:pt idx="50">
                  <c:v>0.472113</c:v>
                </c:pt>
                <c:pt idx="51">
                  <c:v>0.47416999999999998</c:v>
                </c:pt>
                <c:pt idx="52">
                  <c:v>0.46961399999999998</c:v>
                </c:pt>
                <c:pt idx="53">
                  <c:v>0.46545300000000001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F78-4036-A558-8FF119EE89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73034168"/>
        <c:axId val="873034496"/>
      </c:scatterChart>
      <c:valAx>
        <c:axId val="873034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3034496"/>
        <c:crosses val="autoZero"/>
        <c:crossBetween val="midCat"/>
      </c:valAx>
      <c:valAx>
        <c:axId val="873034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30341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[1]Drop_06788_Electrostatics_water!$M$2:$M$107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[1]Drop_06788_Electrostatics_water!$I$2:$I$107</c:f>
              <c:numCache>
                <c:formatCode>General</c:formatCode>
                <c:ptCount val="106"/>
                <c:pt idx="0">
                  <c:v>1.998</c:v>
                </c:pt>
                <c:pt idx="1">
                  <c:v>1.988</c:v>
                </c:pt>
                <c:pt idx="2">
                  <c:v>1.9970000000000001</c:v>
                </c:pt>
                <c:pt idx="3">
                  <c:v>1.9830000000000001</c:v>
                </c:pt>
                <c:pt idx="4">
                  <c:v>2.0019999999999998</c:v>
                </c:pt>
                <c:pt idx="5">
                  <c:v>1.992</c:v>
                </c:pt>
                <c:pt idx="6">
                  <c:v>1.96</c:v>
                </c:pt>
                <c:pt idx="7">
                  <c:v>2.0030000000000001</c:v>
                </c:pt>
                <c:pt idx="8">
                  <c:v>1.8260000000000001</c:v>
                </c:pt>
                <c:pt idx="9">
                  <c:v>1.7350000000000001</c:v>
                </c:pt>
                <c:pt idx="10">
                  <c:v>1.538</c:v>
                </c:pt>
                <c:pt idx="11">
                  <c:v>1.4379999999999999</c:v>
                </c:pt>
                <c:pt idx="12">
                  <c:v>1.32</c:v>
                </c:pt>
                <c:pt idx="13">
                  <c:v>1.294</c:v>
                </c:pt>
                <c:pt idx="14">
                  <c:v>1.2330000000000001</c:v>
                </c:pt>
                <c:pt idx="15">
                  <c:v>1.198</c:v>
                </c:pt>
                <c:pt idx="16">
                  <c:v>1.1830000000000001</c:v>
                </c:pt>
                <c:pt idx="17">
                  <c:v>1.1319999999999999</c:v>
                </c:pt>
                <c:pt idx="18">
                  <c:v>1.1459999999999999</c:v>
                </c:pt>
                <c:pt idx="19">
                  <c:v>1.0549999999999999</c:v>
                </c:pt>
                <c:pt idx="20">
                  <c:v>1.0209999999999999</c:v>
                </c:pt>
                <c:pt idx="21">
                  <c:v>1.01</c:v>
                </c:pt>
                <c:pt idx="22">
                  <c:v>1.0309999999999999</c:v>
                </c:pt>
                <c:pt idx="23">
                  <c:v>1.0409999999999999</c:v>
                </c:pt>
                <c:pt idx="24">
                  <c:v>1.0209999999999999</c:v>
                </c:pt>
                <c:pt idx="25">
                  <c:v>1.036</c:v>
                </c:pt>
                <c:pt idx="26">
                  <c:v>1.0529999999999999</c:v>
                </c:pt>
                <c:pt idx="27">
                  <c:v>1.0860000000000001</c:v>
                </c:pt>
                <c:pt idx="28">
                  <c:v>1.1140000000000001</c:v>
                </c:pt>
                <c:pt idx="29">
                  <c:v>1.123</c:v>
                </c:pt>
                <c:pt idx="30">
                  <c:v>1.089</c:v>
                </c:pt>
                <c:pt idx="31">
                  <c:v>1.042</c:v>
                </c:pt>
                <c:pt idx="32">
                  <c:v>1.0249999999999999</c:v>
                </c:pt>
                <c:pt idx="33">
                  <c:v>1.042</c:v>
                </c:pt>
                <c:pt idx="34">
                  <c:v>1.0349999999999999</c:v>
                </c:pt>
                <c:pt idx="35">
                  <c:v>1.0640000000000001</c:v>
                </c:pt>
                <c:pt idx="36">
                  <c:v>1.0349999999999999</c:v>
                </c:pt>
                <c:pt idx="37">
                  <c:v>1.0189999999999999</c:v>
                </c:pt>
                <c:pt idx="38">
                  <c:v>1.03</c:v>
                </c:pt>
                <c:pt idx="39">
                  <c:v>1.0549999999999999</c:v>
                </c:pt>
                <c:pt idx="40">
                  <c:v>1.0940000000000001</c:v>
                </c:pt>
                <c:pt idx="41">
                  <c:v>1.113</c:v>
                </c:pt>
                <c:pt idx="42">
                  <c:v>1.103</c:v>
                </c:pt>
                <c:pt idx="43">
                  <c:v>1.1579999999999999</c:v>
                </c:pt>
                <c:pt idx="44">
                  <c:v>1.21</c:v>
                </c:pt>
                <c:pt idx="45">
                  <c:v>1.2290000000000001</c:v>
                </c:pt>
                <c:pt idx="46">
                  <c:v>1.2989999999999999</c:v>
                </c:pt>
                <c:pt idx="47">
                  <c:v>1.327</c:v>
                </c:pt>
                <c:pt idx="48">
                  <c:v>1.3660000000000001</c:v>
                </c:pt>
                <c:pt idx="49">
                  <c:v>1.421</c:v>
                </c:pt>
                <c:pt idx="50">
                  <c:v>1.458</c:v>
                </c:pt>
                <c:pt idx="51">
                  <c:v>1.504</c:v>
                </c:pt>
                <c:pt idx="52">
                  <c:v>1.57</c:v>
                </c:pt>
                <c:pt idx="53">
                  <c:v>1.659</c:v>
                </c:pt>
                <c:pt idx="54">
                  <c:v>1.8149999999999999</c:v>
                </c:pt>
                <c:pt idx="55">
                  <c:v>1.899</c:v>
                </c:pt>
                <c:pt idx="56">
                  <c:v>1.903</c:v>
                </c:pt>
                <c:pt idx="57">
                  <c:v>1.8340000000000001</c:v>
                </c:pt>
                <c:pt idx="58">
                  <c:v>1.7310000000000001</c:v>
                </c:pt>
                <c:pt idx="59">
                  <c:v>1.6359999999999999</c:v>
                </c:pt>
                <c:pt idx="60">
                  <c:v>1.579</c:v>
                </c:pt>
                <c:pt idx="61">
                  <c:v>1.5</c:v>
                </c:pt>
                <c:pt idx="62">
                  <c:v>1.496</c:v>
                </c:pt>
                <c:pt idx="63">
                  <c:v>1.425</c:v>
                </c:pt>
                <c:pt idx="64">
                  <c:v>1.365</c:v>
                </c:pt>
                <c:pt idx="65">
                  <c:v>1.333</c:v>
                </c:pt>
                <c:pt idx="66">
                  <c:v>1.2869999999999999</c:v>
                </c:pt>
                <c:pt idx="67">
                  <c:v>1.238</c:v>
                </c:pt>
                <c:pt idx="68">
                  <c:v>1.236</c:v>
                </c:pt>
                <c:pt idx="69">
                  <c:v>1.22</c:v>
                </c:pt>
                <c:pt idx="70">
                  <c:v>1.226</c:v>
                </c:pt>
                <c:pt idx="71">
                  <c:v>1.2350000000000001</c:v>
                </c:pt>
                <c:pt idx="72">
                  <c:v>1.2370000000000001</c:v>
                </c:pt>
                <c:pt idx="73">
                  <c:v>1.2689999999999999</c:v>
                </c:pt>
                <c:pt idx="74">
                  <c:v>1.294</c:v>
                </c:pt>
                <c:pt idx="75">
                  <c:v>1.3089999999999999</c:v>
                </c:pt>
                <c:pt idx="76">
                  <c:v>1.3240000000000001</c:v>
                </c:pt>
                <c:pt idx="77">
                  <c:v>1.341</c:v>
                </c:pt>
                <c:pt idx="78">
                  <c:v>1.3580000000000001</c:v>
                </c:pt>
                <c:pt idx="79">
                  <c:v>1.355</c:v>
                </c:pt>
                <c:pt idx="80">
                  <c:v>1.355</c:v>
                </c:pt>
                <c:pt idx="81">
                  <c:v>1.377</c:v>
                </c:pt>
                <c:pt idx="82">
                  <c:v>1.403</c:v>
                </c:pt>
                <c:pt idx="83">
                  <c:v>1.4430000000000001</c:v>
                </c:pt>
                <c:pt idx="84">
                  <c:v>1.6060000000000001</c:v>
                </c:pt>
                <c:pt idx="85">
                  <c:v>1.712</c:v>
                </c:pt>
                <c:pt idx="86">
                  <c:v>1.756</c:v>
                </c:pt>
                <c:pt idx="87">
                  <c:v>1.774</c:v>
                </c:pt>
                <c:pt idx="88">
                  <c:v>1.7769999999999999</c:v>
                </c:pt>
                <c:pt idx="89">
                  <c:v>1.7390000000000001</c:v>
                </c:pt>
                <c:pt idx="90">
                  <c:v>1.738</c:v>
                </c:pt>
                <c:pt idx="91">
                  <c:v>1.7310000000000001</c:v>
                </c:pt>
                <c:pt idx="92">
                  <c:v>1.74</c:v>
                </c:pt>
                <c:pt idx="93">
                  <c:v>1.724</c:v>
                </c:pt>
                <c:pt idx="94">
                  <c:v>1.6519999999999999</c:v>
                </c:pt>
                <c:pt idx="95">
                  <c:v>1.573</c:v>
                </c:pt>
                <c:pt idx="96">
                  <c:v>1.504</c:v>
                </c:pt>
                <c:pt idx="97">
                  <c:v>1.4670000000000001</c:v>
                </c:pt>
                <c:pt idx="98">
                  <c:v>1.427</c:v>
                </c:pt>
                <c:pt idx="99">
                  <c:v>1.4359999999999999</c:v>
                </c:pt>
                <c:pt idx="100">
                  <c:v>1.44</c:v>
                </c:pt>
                <c:pt idx="101">
                  <c:v>1.4410000000000001</c:v>
                </c:pt>
                <c:pt idx="102">
                  <c:v>1.4670000000000001</c:v>
                </c:pt>
                <c:pt idx="103">
                  <c:v>1.464</c:v>
                </c:pt>
                <c:pt idx="104">
                  <c:v>1.448</c:v>
                </c:pt>
                <c:pt idx="105">
                  <c:v>1.45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A6F-4EAF-92C7-1D4654757BBC}"/>
            </c:ext>
          </c:extLst>
        </c:ser>
        <c:ser>
          <c:idx val="1"/>
          <c:order val="1"/>
          <c:tx>
            <c:v>vel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[1]Drop_06788_Electrostatics_water!$M$2:$M$107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[1]Drop_06788_Electrostatics_water!$P$2:$P$107</c:f>
              <c:numCache>
                <c:formatCode>General</c:formatCode>
                <c:ptCount val="10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A6F-4EAF-92C7-1D4654757BBC}"/>
            </c:ext>
          </c:extLst>
        </c:ser>
        <c:ser>
          <c:idx val="2"/>
          <c:order val="2"/>
          <c:tx>
            <c:v>AR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[1]Drop_06788_Electrostatics_water!$M$2:$M$107</c:f>
              <c:numCache>
                <c:formatCode>General</c:formatCode>
                <c:ptCount val="106"/>
                <c:pt idx="0">
                  <c:v>2.695781102574471E-3</c:v>
                </c:pt>
                <c:pt idx="1">
                  <c:v>5.391562205148942E-3</c:v>
                </c:pt>
                <c:pt idx="2">
                  <c:v>8.087343307723413E-3</c:v>
                </c:pt>
                <c:pt idx="3">
                  <c:v>1.0783124410297884E-2</c:v>
                </c:pt>
                <c:pt idx="4">
                  <c:v>1.3478905512872355E-2</c:v>
                </c:pt>
                <c:pt idx="5">
                  <c:v>1.6174686615446826E-2</c:v>
                </c:pt>
                <c:pt idx="6">
                  <c:v>1.8870467718021297E-2</c:v>
                </c:pt>
                <c:pt idx="7">
                  <c:v>2.1566248820595768E-2</c:v>
                </c:pt>
                <c:pt idx="8">
                  <c:v>2.4262029923170239E-2</c:v>
                </c:pt>
                <c:pt idx="9">
                  <c:v>2.695781102574471E-2</c:v>
                </c:pt>
                <c:pt idx="10">
                  <c:v>2.9653592128319181E-2</c:v>
                </c:pt>
                <c:pt idx="11">
                  <c:v>3.2349373230893652E-2</c:v>
                </c:pt>
                <c:pt idx="12">
                  <c:v>3.5045154333468123E-2</c:v>
                </c:pt>
                <c:pt idx="13">
                  <c:v>3.7740935436042594E-2</c:v>
                </c:pt>
                <c:pt idx="14">
                  <c:v>4.0436716538617065E-2</c:v>
                </c:pt>
                <c:pt idx="15">
                  <c:v>4.3132497641191536E-2</c:v>
                </c:pt>
                <c:pt idx="16">
                  <c:v>4.5828278743766007E-2</c:v>
                </c:pt>
                <c:pt idx="17">
                  <c:v>4.8524059846340478E-2</c:v>
                </c:pt>
                <c:pt idx="18">
                  <c:v>5.1219840948914949E-2</c:v>
                </c:pt>
                <c:pt idx="19">
                  <c:v>5.391562205148942E-2</c:v>
                </c:pt>
                <c:pt idx="20">
                  <c:v>5.6611403154063891E-2</c:v>
                </c:pt>
                <c:pt idx="21">
                  <c:v>5.9307184256638362E-2</c:v>
                </c:pt>
                <c:pt idx="22">
                  <c:v>6.2002965359212833E-2</c:v>
                </c:pt>
                <c:pt idx="23">
                  <c:v>6.4698746461787304E-2</c:v>
                </c:pt>
                <c:pt idx="24">
                  <c:v>6.7394527564361775E-2</c:v>
                </c:pt>
                <c:pt idx="25">
                  <c:v>7.0090308666936246E-2</c:v>
                </c:pt>
                <c:pt idx="26">
                  <c:v>7.2786089769510717E-2</c:v>
                </c:pt>
                <c:pt idx="27">
                  <c:v>7.5481870872085188E-2</c:v>
                </c:pt>
                <c:pt idx="28">
                  <c:v>7.8177651974659659E-2</c:v>
                </c:pt>
                <c:pt idx="29">
                  <c:v>8.087343307723413E-2</c:v>
                </c:pt>
                <c:pt idx="30">
                  <c:v>8.3569214179808601E-2</c:v>
                </c:pt>
                <c:pt idx="31">
                  <c:v>8.6264995282383072E-2</c:v>
                </c:pt>
                <c:pt idx="32">
                  <c:v>8.8960776384957543E-2</c:v>
                </c:pt>
                <c:pt idx="33">
                  <c:v>9.1656557487532014E-2</c:v>
                </c:pt>
                <c:pt idx="34">
                  <c:v>9.4352338590106485E-2</c:v>
                </c:pt>
                <c:pt idx="35">
                  <c:v>9.7048119692680956E-2</c:v>
                </c:pt>
                <c:pt idx="36">
                  <c:v>9.9743900795255427E-2</c:v>
                </c:pt>
                <c:pt idx="37">
                  <c:v>0.1024396818978299</c:v>
                </c:pt>
                <c:pt idx="38">
                  <c:v>0.10513546300040437</c:v>
                </c:pt>
                <c:pt idx="39">
                  <c:v>0.10783124410297884</c:v>
                </c:pt>
                <c:pt idx="40">
                  <c:v>0.11052702520555331</c:v>
                </c:pt>
                <c:pt idx="41">
                  <c:v>0.11322280630812778</c:v>
                </c:pt>
                <c:pt idx="42">
                  <c:v>0.11591858741070225</c:v>
                </c:pt>
                <c:pt idx="43">
                  <c:v>0.11861436851327672</c:v>
                </c:pt>
                <c:pt idx="44">
                  <c:v>0.1213101496158512</c:v>
                </c:pt>
                <c:pt idx="45">
                  <c:v>0.12400593071842567</c:v>
                </c:pt>
                <c:pt idx="46">
                  <c:v>0.12670171182100015</c:v>
                </c:pt>
                <c:pt idx="47">
                  <c:v>0.12939749292357461</c:v>
                </c:pt>
                <c:pt idx="48">
                  <c:v>0.13209327402614909</c:v>
                </c:pt>
                <c:pt idx="49">
                  <c:v>0.13478905512872355</c:v>
                </c:pt>
                <c:pt idx="50">
                  <c:v>0.13748483623129804</c:v>
                </c:pt>
                <c:pt idx="51">
                  <c:v>0.14018061733387249</c:v>
                </c:pt>
                <c:pt idx="52">
                  <c:v>0.14287639843644698</c:v>
                </c:pt>
                <c:pt idx="53">
                  <c:v>0.14557217953902143</c:v>
                </c:pt>
                <c:pt idx="54">
                  <c:v>0.14826796064159592</c:v>
                </c:pt>
                <c:pt idx="55">
                  <c:v>0.15096374174417038</c:v>
                </c:pt>
                <c:pt idx="56">
                  <c:v>0.15365952284674486</c:v>
                </c:pt>
                <c:pt idx="57">
                  <c:v>0.15635530394931932</c:v>
                </c:pt>
                <c:pt idx="58">
                  <c:v>0.1590510850518938</c:v>
                </c:pt>
                <c:pt idx="59">
                  <c:v>0.16174686615446826</c:v>
                </c:pt>
                <c:pt idx="60">
                  <c:v>0.16444264725704275</c:v>
                </c:pt>
                <c:pt idx="61">
                  <c:v>0.1671384283596172</c:v>
                </c:pt>
                <c:pt idx="62">
                  <c:v>0.16983420946219169</c:v>
                </c:pt>
                <c:pt idx="63">
                  <c:v>0.17252999056476614</c:v>
                </c:pt>
                <c:pt idx="64">
                  <c:v>0.17522577166734063</c:v>
                </c:pt>
                <c:pt idx="65">
                  <c:v>0.17792155276991509</c:v>
                </c:pt>
                <c:pt idx="66">
                  <c:v>0.18061733387248957</c:v>
                </c:pt>
                <c:pt idx="67">
                  <c:v>0.18331311497506403</c:v>
                </c:pt>
                <c:pt idx="68">
                  <c:v>0.18600889607763851</c:v>
                </c:pt>
                <c:pt idx="69">
                  <c:v>0.18870467718021297</c:v>
                </c:pt>
                <c:pt idx="70">
                  <c:v>0.19140045828278746</c:v>
                </c:pt>
                <c:pt idx="71">
                  <c:v>0.19409623938536191</c:v>
                </c:pt>
                <c:pt idx="72">
                  <c:v>0.1967920204879364</c:v>
                </c:pt>
                <c:pt idx="73">
                  <c:v>0.19948780159051085</c:v>
                </c:pt>
                <c:pt idx="74">
                  <c:v>0.20218358269308534</c:v>
                </c:pt>
                <c:pt idx="75">
                  <c:v>0.2048793637956598</c:v>
                </c:pt>
                <c:pt idx="76">
                  <c:v>0.20757514489823428</c:v>
                </c:pt>
                <c:pt idx="77">
                  <c:v>0.21027092600080874</c:v>
                </c:pt>
                <c:pt idx="78">
                  <c:v>0.21296670710338322</c:v>
                </c:pt>
                <c:pt idx="79">
                  <c:v>0.21566248820595768</c:v>
                </c:pt>
                <c:pt idx="80">
                  <c:v>0.21835826930853217</c:v>
                </c:pt>
                <c:pt idx="81">
                  <c:v>0.22105405041110662</c:v>
                </c:pt>
                <c:pt idx="82">
                  <c:v>0.22374983151368111</c:v>
                </c:pt>
                <c:pt idx="83">
                  <c:v>0.22644561261625556</c:v>
                </c:pt>
                <c:pt idx="84">
                  <c:v>0.23183717482140451</c:v>
                </c:pt>
                <c:pt idx="85">
                  <c:v>0.23453295592397899</c:v>
                </c:pt>
                <c:pt idx="86">
                  <c:v>0.23722873702655345</c:v>
                </c:pt>
                <c:pt idx="87">
                  <c:v>0.23992451812912793</c:v>
                </c:pt>
                <c:pt idx="88">
                  <c:v>0.24262029923170239</c:v>
                </c:pt>
                <c:pt idx="89">
                  <c:v>0.24531608033427688</c:v>
                </c:pt>
                <c:pt idx="90">
                  <c:v>0.24801186143685133</c:v>
                </c:pt>
                <c:pt idx="91">
                  <c:v>0.25070764253942579</c:v>
                </c:pt>
                <c:pt idx="92">
                  <c:v>0.2534034236420003</c:v>
                </c:pt>
                <c:pt idx="93">
                  <c:v>0.25609920474457476</c:v>
                </c:pt>
                <c:pt idx="94">
                  <c:v>0.25879498584714922</c:v>
                </c:pt>
                <c:pt idx="95">
                  <c:v>0.26149076694972367</c:v>
                </c:pt>
                <c:pt idx="96">
                  <c:v>0.26418654805229819</c:v>
                </c:pt>
                <c:pt idx="97">
                  <c:v>0.26688232915487264</c:v>
                </c:pt>
                <c:pt idx="98">
                  <c:v>0.2695781102574471</c:v>
                </c:pt>
                <c:pt idx="99">
                  <c:v>0.27227389136002156</c:v>
                </c:pt>
                <c:pt idx="100">
                  <c:v>0.27496967246259607</c:v>
                </c:pt>
                <c:pt idx="101">
                  <c:v>0.27766545356517053</c:v>
                </c:pt>
                <c:pt idx="102">
                  <c:v>0.28036123466774499</c:v>
                </c:pt>
                <c:pt idx="103">
                  <c:v>0.28305701577031944</c:v>
                </c:pt>
                <c:pt idx="104">
                  <c:v>0.28575279687289395</c:v>
                </c:pt>
                <c:pt idx="105">
                  <c:v>0.28844857797546841</c:v>
                </c:pt>
              </c:numCache>
            </c:numRef>
          </c:xVal>
          <c:yVal>
            <c:numRef>
              <c:f>[1]Drop_06788_Electrostatics_water!$Q$2:$Q$107</c:f>
              <c:numCache>
                <c:formatCode>General</c:formatCode>
                <c:ptCount val="10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A6F-4EAF-92C7-1D4654757B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4679592"/>
        <c:axId val="804680904"/>
      </c:scatterChart>
      <c:valAx>
        <c:axId val="804679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 (s)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80904"/>
        <c:crosses val="autoZero"/>
        <c:crossBetween val="midCat"/>
      </c:valAx>
      <c:valAx>
        <c:axId val="804680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AR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795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12495888013998251"/>
                  <c:y val="0.109926363371245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[26]Drop_07135_DropletJump_Water_Ty!$O$6:$O$15</c:f>
              <c:numCache>
                <c:formatCode>General</c:formatCode>
                <c:ptCount val="10"/>
                <c:pt idx="0">
                  <c:v>5.8333333333333334E-2</c:v>
                </c:pt>
                <c:pt idx="1">
                  <c:v>6.6666666666666666E-2</c:v>
                </c:pt>
                <c:pt idx="2">
                  <c:v>7.4999999999999997E-2</c:v>
                </c:pt>
                <c:pt idx="3">
                  <c:v>8.3333333333333329E-2</c:v>
                </c:pt>
                <c:pt idx="4">
                  <c:v>9.166666666666666E-2</c:v>
                </c:pt>
                <c:pt idx="5">
                  <c:v>0.1</c:v>
                </c:pt>
                <c:pt idx="6">
                  <c:v>0.10833333333333334</c:v>
                </c:pt>
                <c:pt idx="7">
                  <c:v>0.11666666666666667</c:v>
                </c:pt>
                <c:pt idx="8">
                  <c:v>0.125</c:v>
                </c:pt>
                <c:pt idx="9">
                  <c:v>0.13333333333333333</c:v>
                </c:pt>
              </c:numCache>
            </c:numRef>
          </c:xVal>
          <c:yVal>
            <c:numRef>
              <c:f>[26]Drop_07135_DropletJump_Water_Ty!$C$6:$C$16</c:f>
              <c:numCache>
                <c:formatCode>General</c:formatCode>
                <c:ptCount val="11"/>
                <c:pt idx="0">
                  <c:v>0.50309400000000004</c:v>
                </c:pt>
                <c:pt idx="1">
                  <c:v>0.51656899999999994</c:v>
                </c:pt>
                <c:pt idx="2">
                  <c:v>0.52881800000000001</c:v>
                </c:pt>
                <c:pt idx="3">
                  <c:v>0.52767399999999998</c:v>
                </c:pt>
                <c:pt idx="4">
                  <c:v>0.52887799999999996</c:v>
                </c:pt>
                <c:pt idx="5">
                  <c:v>0.51685000000000003</c:v>
                </c:pt>
                <c:pt idx="6">
                  <c:v>0.49972899999999998</c:v>
                </c:pt>
                <c:pt idx="7">
                  <c:v>0.47523599999999999</c:v>
                </c:pt>
                <c:pt idx="8">
                  <c:v>0.44878600000000002</c:v>
                </c:pt>
                <c:pt idx="9">
                  <c:v>0.42886600000000002</c:v>
                </c:pt>
                <c:pt idx="10">
                  <c:v>0.434923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416-4453-8A1F-0B0A49AB9D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73034168"/>
        <c:axId val="873034496"/>
      </c:scatterChart>
      <c:valAx>
        <c:axId val="873034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3034496"/>
        <c:crosses val="autoZero"/>
        <c:crossBetween val="midCat"/>
      </c:valAx>
      <c:valAx>
        <c:axId val="873034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30341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0.12495888013998251"/>
                  <c:y val="0.109926363371245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[26]Drop_07135_DropletJump_Water_Ty!$O$15:$O$24</c:f>
              <c:numCache>
                <c:formatCode>General</c:formatCode>
                <c:ptCount val="10"/>
                <c:pt idx="0">
                  <c:v>0.13333333333333333</c:v>
                </c:pt>
                <c:pt idx="1">
                  <c:v>0.14166666666666666</c:v>
                </c:pt>
                <c:pt idx="2">
                  <c:v>0.15</c:v>
                </c:pt>
                <c:pt idx="3">
                  <c:v>0.15833333333333333</c:v>
                </c:pt>
                <c:pt idx="4">
                  <c:v>0.16666666666666666</c:v>
                </c:pt>
                <c:pt idx="5">
                  <c:v>0.17499999999999999</c:v>
                </c:pt>
                <c:pt idx="6">
                  <c:v>0.18333333333333332</c:v>
                </c:pt>
                <c:pt idx="7">
                  <c:v>0.19166666666666668</c:v>
                </c:pt>
                <c:pt idx="8">
                  <c:v>0.2</c:v>
                </c:pt>
                <c:pt idx="9">
                  <c:v>0.20833333333333334</c:v>
                </c:pt>
              </c:numCache>
            </c:numRef>
          </c:xVal>
          <c:yVal>
            <c:numRef>
              <c:f>[26]Drop_07135_DropletJump_Water_Ty!$C$16:$C$24</c:f>
              <c:numCache>
                <c:formatCode>General</c:formatCode>
                <c:ptCount val="9"/>
                <c:pt idx="0">
                  <c:v>0.434923</c:v>
                </c:pt>
                <c:pt idx="1">
                  <c:v>0.45930799999999999</c:v>
                </c:pt>
                <c:pt idx="2">
                  <c:v>0.48382399999999998</c:v>
                </c:pt>
                <c:pt idx="3">
                  <c:v>0.49428299999999997</c:v>
                </c:pt>
                <c:pt idx="4">
                  <c:v>0.49482799999999999</c:v>
                </c:pt>
                <c:pt idx="5">
                  <c:v>0.48160700000000001</c:v>
                </c:pt>
                <c:pt idx="6">
                  <c:v>0.46212199999999998</c:v>
                </c:pt>
                <c:pt idx="7">
                  <c:v>0.44919300000000001</c:v>
                </c:pt>
                <c:pt idx="8">
                  <c:v>0.45168199999999997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DEE-4530-BAB2-5AE78390D2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73034168"/>
        <c:axId val="873034496"/>
      </c:scatterChart>
      <c:valAx>
        <c:axId val="873034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3034496"/>
        <c:crosses val="autoZero"/>
        <c:crossBetween val="midCat"/>
      </c:valAx>
      <c:valAx>
        <c:axId val="873034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30341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x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[27]Drop_07136_DropletJump_Water_Ty!$O$2:$O$241</c:f>
              <c:numCache>
                <c:formatCode>General</c:formatCode>
                <c:ptCount val="240"/>
                <c:pt idx="0">
                  <c:v>4.1666666666666664E-2</c:v>
                </c:pt>
                <c:pt idx="1">
                  <c:v>0.05</c:v>
                </c:pt>
                <c:pt idx="2">
                  <c:v>5.8333333333333334E-2</c:v>
                </c:pt>
                <c:pt idx="3">
                  <c:v>6.6666666666666666E-2</c:v>
                </c:pt>
                <c:pt idx="4">
                  <c:v>7.4999999999999997E-2</c:v>
                </c:pt>
                <c:pt idx="5">
                  <c:v>8.3333333333333329E-2</c:v>
                </c:pt>
                <c:pt idx="6">
                  <c:v>9.166666666666666E-2</c:v>
                </c:pt>
                <c:pt idx="7">
                  <c:v>0.1</c:v>
                </c:pt>
                <c:pt idx="8">
                  <c:v>0.10833333333333334</c:v>
                </c:pt>
                <c:pt idx="9">
                  <c:v>0.11666666666666667</c:v>
                </c:pt>
                <c:pt idx="10">
                  <c:v>0.125</c:v>
                </c:pt>
                <c:pt idx="11">
                  <c:v>0.13333333333333333</c:v>
                </c:pt>
                <c:pt idx="12">
                  <c:v>0.14166666666666666</c:v>
                </c:pt>
                <c:pt idx="13">
                  <c:v>0.15</c:v>
                </c:pt>
                <c:pt idx="14">
                  <c:v>0.15833333333333333</c:v>
                </c:pt>
                <c:pt idx="15">
                  <c:v>0.16666666666666666</c:v>
                </c:pt>
                <c:pt idx="16">
                  <c:v>0.17499999999999999</c:v>
                </c:pt>
                <c:pt idx="17">
                  <c:v>0.18333333333333332</c:v>
                </c:pt>
                <c:pt idx="18">
                  <c:v>0.19166666666666668</c:v>
                </c:pt>
                <c:pt idx="19">
                  <c:v>0.2</c:v>
                </c:pt>
                <c:pt idx="20">
                  <c:v>0.20833333333333334</c:v>
                </c:pt>
                <c:pt idx="21">
                  <c:v>0.21666666666666667</c:v>
                </c:pt>
                <c:pt idx="22">
                  <c:v>0.22500000000000001</c:v>
                </c:pt>
                <c:pt idx="23">
                  <c:v>0.23333333333333334</c:v>
                </c:pt>
                <c:pt idx="24">
                  <c:v>0.24166666666666667</c:v>
                </c:pt>
                <c:pt idx="25">
                  <c:v>0.25</c:v>
                </c:pt>
                <c:pt idx="26">
                  <c:v>0.25833333333333336</c:v>
                </c:pt>
                <c:pt idx="27">
                  <c:v>0.26666666666666666</c:v>
                </c:pt>
                <c:pt idx="28">
                  <c:v>0.27500000000000002</c:v>
                </c:pt>
                <c:pt idx="29">
                  <c:v>0.28333333333333333</c:v>
                </c:pt>
                <c:pt idx="30">
                  <c:v>0.29166666666666669</c:v>
                </c:pt>
                <c:pt idx="31">
                  <c:v>0.3</c:v>
                </c:pt>
                <c:pt idx="32">
                  <c:v>0.30833333333333335</c:v>
                </c:pt>
                <c:pt idx="33">
                  <c:v>0.31666666666666665</c:v>
                </c:pt>
                <c:pt idx="34">
                  <c:v>0.32500000000000001</c:v>
                </c:pt>
                <c:pt idx="35">
                  <c:v>0.33333333333333331</c:v>
                </c:pt>
                <c:pt idx="36">
                  <c:v>0.34166666666666667</c:v>
                </c:pt>
                <c:pt idx="37">
                  <c:v>0.35</c:v>
                </c:pt>
                <c:pt idx="38">
                  <c:v>0.35833333333333334</c:v>
                </c:pt>
                <c:pt idx="39">
                  <c:v>0.36666666666666664</c:v>
                </c:pt>
                <c:pt idx="40">
                  <c:v>0.375</c:v>
                </c:pt>
                <c:pt idx="41">
                  <c:v>0.38333333333333336</c:v>
                </c:pt>
                <c:pt idx="42">
                  <c:v>0.39166666666666666</c:v>
                </c:pt>
                <c:pt idx="43">
                  <c:v>0.4</c:v>
                </c:pt>
                <c:pt idx="44">
                  <c:v>0.40833333333333333</c:v>
                </c:pt>
                <c:pt idx="45">
                  <c:v>0.41666666666666669</c:v>
                </c:pt>
                <c:pt idx="46">
                  <c:v>0.42499999999999999</c:v>
                </c:pt>
                <c:pt idx="47">
                  <c:v>0.43333333333333335</c:v>
                </c:pt>
                <c:pt idx="48">
                  <c:v>0.44166666666666665</c:v>
                </c:pt>
                <c:pt idx="49">
                  <c:v>0.45</c:v>
                </c:pt>
                <c:pt idx="50">
                  <c:v>0.45833333333333331</c:v>
                </c:pt>
                <c:pt idx="51">
                  <c:v>0.46666666666666667</c:v>
                </c:pt>
                <c:pt idx="52">
                  <c:v>0.47499999999999998</c:v>
                </c:pt>
                <c:pt idx="53">
                  <c:v>0.48333333333333334</c:v>
                </c:pt>
                <c:pt idx="54">
                  <c:v>0.49166666666666664</c:v>
                </c:pt>
                <c:pt idx="55">
                  <c:v>0.5</c:v>
                </c:pt>
                <c:pt idx="56">
                  <c:v>0.5083333333333333</c:v>
                </c:pt>
                <c:pt idx="57">
                  <c:v>0.51666666666666672</c:v>
                </c:pt>
                <c:pt idx="58">
                  <c:v>0.52500000000000002</c:v>
                </c:pt>
                <c:pt idx="59">
                  <c:v>0.53333333333333333</c:v>
                </c:pt>
                <c:pt idx="60">
                  <c:v>0.54166666666666663</c:v>
                </c:pt>
                <c:pt idx="61">
                  <c:v>0.55000000000000004</c:v>
                </c:pt>
                <c:pt idx="62">
                  <c:v>0.55833333333333335</c:v>
                </c:pt>
                <c:pt idx="63">
                  <c:v>0.56666666666666665</c:v>
                </c:pt>
                <c:pt idx="64">
                  <c:v>0.57499999999999996</c:v>
                </c:pt>
                <c:pt idx="65">
                  <c:v>0.58333333333333337</c:v>
                </c:pt>
                <c:pt idx="66">
                  <c:v>0.59166666666666667</c:v>
                </c:pt>
                <c:pt idx="67">
                  <c:v>0.6</c:v>
                </c:pt>
                <c:pt idx="68">
                  <c:v>0.60833333333333328</c:v>
                </c:pt>
                <c:pt idx="69">
                  <c:v>0.6166666666666667</c:v>
                </c:pt>
                <c:pt idx="70">
                  <c:v>0.625</c:v>
                </c:pt>
                <c:pt idx="71">
                  <c:v>0.6333333333333333</c:v>
                </c:pt>
                <c:pt idx="72">
                  <c:v>0.64166666666666672</c:v>
                </c:pt>
                <c:pt idx="73">
                  <c:v>0.65</c:v>
                </c:pt>
                <c:pt idx="74">
                  <c:v>0.65833333333333333</c:v>
                </c:pt>
                <c:pt idx="75">
                  <c:v>0.66666666666666663</c:v>
                </c:pt>
                <c:pt idx="76">
                  <c:v>0.67500000000000004</c:v>
                </c:pt>
                <c:pt idx="77">
                  <c:v>0.68333333333333335</c:v>
                </c:pt>
                <c:pt idx="78">
                  <c:v>0.69166666666666665</c:v>
                </c:pt>
                <c:pt idx="79">
                  <c:v>0.7</c:v>
                </c:pt>
                <c:pt idx="80">
                  <c:v>0.70833333333333337</c:v>
                </c:pt>
                <c:pt idx="81">
                  <c:v>0.71666666666666667</c:v>
                </c:pt>
                <c:pt idx="82">
                  <c:v>0.72499999999999998</c:v>
                </c:pt>
                <c:pt idx="83">
                  <c:v>0.73333333333333328</c:v>
                </c:pt>
                <c:pt idx="84">
                  <c:v>0.7416666666666667</c:v>
                </c:pt>
                <c:pt idx="85">
                  <c:v>0.75</c:v>
                </c:pt>
                <c:pt idx="86">
                  <c:v>0.7583333333333333</c:v>
                </c:pt>
                <c:pt idx="87">
                  <c:v>0.76666666666666672</c:v>
                </c:pt>
                <c:pt idx="88">
                  <c:v>0.77500000000000002</c:v>
                </c:pt>
                <c:pt idx="89">
                  <c:v>0.78333333333333333</c:v>
                </c:pt>
                <c:pt idx="90">
                  <c:v>0.79166666666666663</c:v>
                </c:pt>
                <c:pt idx="91">
                  <c:v>0.8</c:v>
                </c:pt>
                <c:pt idx="92">
                  <c:v>0.80833333333333335</c:v>
                </c:pt>
                <c:pt idx="93">
                  <c:v>0.81666666666666665</c:v>
                </c:pt>
                <c:pt idx="94">
                  <c:v>0.82499999999999996</c:v>
                </c:pt>
                <c:pt idx="95">
                  <c:v>0.83333333333333337</c:v>
                </c:pt>
                <c:pt idx="96">
                  <c:v>0.84166666666666667</c:v>
                </c:pt>
                <c:pt idx="97">
                  <c:v>0.85</c:v>
                </c:pt>
                <c:pt idx="98">
                  <c:v>0.85833333333333328</c:v>
                </c:pt>
                <c:pt idx="99">
                  <c:v>0.8666666666666667</c:v>
                </c:pt>
                <c:pt idx="100">
                  <c:v>0.875</c:v>
                </c:pt>
                <c:pt idx="101">
                  <c:v>0.8833333333333333</c:v>
                </c:pt>
                <c:pt idx="102">
                  <c:v>0.89166666666666672</c:v>
                </c:pt>
                <c:pt idx="103">
                  <c:v>0.9</c:v>
                </c:pt>
                <c:pt idx="104">
                  <c:v>0.90833333333333333</c:v>
                </c:pt>
                <c:pt idx="105">
                  <c:v>0.91666666666666663</c:v>
                </c:pt>
                <c:pt idx="106">
                  <c:v>0.92500000000000004</c:v>
                </c:pt>
                <c:pt idx="107">
                  <c:v>0.93333333333333335</c:v>
                </c:pt>
                <c:pt idx="108">
                  <c:v>0.94166666666666665</c:v>
                </c:pt>
                <c:pt idx="109">
                  <c:v>0.95</c:v>
                </c:pt>
                <c:pt idx="110">
                  <c:v>0.95833333333333337</c:v>
                </c:pt>
                <c:pt idx="111">
                  <c:v>0.96666666666666667</c:v>
                </c:pt>
                <c:pt idx="112">
                  <c:v>0.97499999999999998</c:v>
                </c:pt>
                <c:pt idx="113">
                  <c:v>0.98333333333333328</c:v>
                </c:pt>
                <c:pt idx="114">
                  <c:v>0.9916666666666667</c:v>
                </c:pt>
                <c:pt idx="115">
                  <c:v>1</c:v>
                </c:pt>
                <c:pt idx="116">
                  <c:v>1.0083333333333333</c:v>
                </c:pt>
                <c:pt idx="117">
                  <c:v>1.0166666666666666</c:v>
                </c:pt>
                <c:pt idx="118">
                  <c:v>1.0249999999999999</c:v>
                </c:pt>
                <c:pt idx="119">
                  <c:v>1.0333333333333334</c:v>
                </c:pt>
                <c:pt idx="120">
                  <c:v>1.0416666666666667</c:v>
                </c:pt>
                <c:pt idx="121">
                  <c:v>1.05</c:v>
                </c:pt>
                <c:pt idx="122">
                  <c:v>1.0583333333333333</c:v>
                </c:pt>
                <c:pt idx="123">
                  <c:v>1.0666666666666667</c:v>
                </c:pt>
                <c:pt idx="124">
                  <c:v>1.075</c:v>
                </c:pt>
                <c:pt idx="125">
                  <c:v>1.0833333333333333</c:v>
                </c:pt>
                <c:pt idx="126">
                  <c:v>1.0916666666666666</c:v>
                </c:pt>
                <c:pt idx="127">
                  <c:v>1.1000000000000001</c:v>
                </c:pt>
                <c:pt idx="128">
                  <c:v>1.1083333333333334</c:v>
                </c:pt>
                <c:pt idx="129">
                  <c:v>1.1166666666666667</c:v>
                </c:pt>
                <c:pt idx="130">
                  <c:v>1.125</c:v>
                </c:pt>
                <c:pt idx="131">
                  <c:v>1.1333333333333333</c:v>
                </c:pt>
                <c:pt idx="132">
                  <c:v>1.1416666666666666</c:v>
                </c:pt>
                <c:pt idx="133">
                  <c:v>1.1499999999999999</c:v>
                </c:pt>
                <c:pt idx="134">
                  <c:v>1.1583333333333334</c:v>
                </c:pt>
                <c:pt idx="135">
                  <c:v>1.1666666666666667</c:v>
                </c:pt>
                <c:pt idx="136">
                  <c:v>1.175</c:v>
                </c:pt>
                <c:pt idx="137">
                  <c:v>1.1833333333333333</c:v>
                </c:pt>
                <c:pt idx="138">
                  <c:v>1.1916666666666667</c:v>
                </c:pt>
                <c:pt idx="139">
                  <c:v>1.2</c:v>
                </c:pt>
                <c:pt idx="140">
                  <c:v>1.2083333333333333</c:v>
                </c:pt>
                <c:pt idx="141">
                  <c:v>1.2166666666666666</c:v>
                </c:pt>
                <c:pt idx="142">
                  <c:v>1.2250000000000001</c:v>
                </c:pt>
                <c:pt idx="143">
                  <c:v>1.2333333333333334</c:v>
                </c:pt>
                <c:pt idx="144">
                  <c:v>1.2416666666666667</c:v>
                </c:pt>
                <c:pt idx="145">
                  <c:v>1.25</c:v>
                </c:pt>
                <c:pt idx="146">
                  <c:v>1.2583333333333333</c:v>
                </c:pt>
                <c:pt idx="147">
                  <c:v>1.2666666666666666</c:v>
                </c:pt>
                <c:pt idx="148">
                  <c:v>1.2749999999999999</c:v>
                </c:pt>
                <c:pt idx="149">
                  <c:v>1.2833333333333334</c:v>
                </c:pt>
                <c:pt idx="150">
                  <c:v>1.2916666666666667</c:v>
                </c:pt>
                <c:pt idx="151">
                  <c:v>1.3</c:v>
                </c:pt>
                <c:pt idx="152">
                  <c:v>1.3083333333333333</c:v>
                </c:pt>
                <c:pt idx="153">
                  <c:v>1.3166666666666667</c:v>
                </c:pt>
                <c:pt idx="154">
                  <c:v>1.325</c:v>
                </c:pt>
                <c:pt idx="155">
                  <c:v>1.3333333333333333</c:v>
                </c:pt>
                <c:pt idx="156">
                  <c:v>1.3416666666666666</c:v>
                </c:pt>
                <c:pt idx="157">
                  <c:v>1.35</c:v>
                </c:pt>
                <c:pt idx="158">
                  <c:v>1.3583333333333334</c:v>
                </c:pt>
                <c:pt idx="159">
                  <c:v>1.3666666666666667</c:v>
                </c:pt>
                <c:pt idx="160">
                  <c:v>1.375</c:v>
                </c:pt>
                <c:pt idx="161">
                  <c:v>1.3833333333333333</c:v>
                </c:pt>
                <c:pt idx="162">
                  <c:v>1.3916666666666666</c:v>
                </c:pt>
                <c:pt idx="163">
                  <c:v>1.4</c:v>
                </c:pt>
                <c:pt idx="164">
                  <c:v>1.4083333333333334</c:v>
                </c:pt>
                <c:pt idx="165">
                  <c:v>1.4166666666666667</c:v>
                </c:pt>
                <c:pt idx="166">
                  <c:v>1.425</c:v>
                </c:pt>
                <c:pt idx="167">
                  <c:v>1.4333333333333333</c:v>
                </c:pt>
                <c:pt idx="168">
                  <c:v>1.4416666666666667</c:v>
                </c:pt>
                <c:pt idx="169">
                  <c:v>1.45</c:v>
                </c:pt>
                <c:pt idx="170">
                  <c:v>1.4583333333333333</c:v>
                </c:pt>
                <c:pt idx="171">
                  <c:v>1.4666666666666666</c:v>
                </c:pt>
                <c:pt idx="172">
                  <c:v>1.4750000000000001</c:v>
                </c:pt>
                <c:pt idx="173">
                  <c:v>1.4833333333333334</c:v>
                </c:pt>
                <c:pt idx="174">
                  <c:v>1.4916666666666667</c:v>
                </c:pt>
                <c:pt idx="175">
                  <c:v>1.5</c:v>
                </c:pt>
                <c:pt idx="176">
                  <c:v>1.5083333333333333</c:v>
                </c:pt>
                <c:pt idx="177">
                  <c:v>1.5166666666666666</c:v>
                </c:pt>
                <c:pt idx="178">
                  <c:v>1.5249999999999999</c:v>
                </c:pt>
                <c:pt idx="179">
                  <c:v>1.5333333333333334</c:v>
                </c:pt>
                <c:pt idx="180">
                  <c:v>1.5416666666666667</c:v>
                </c:pt>
                <c:pt idx="181">
                  <c:v>1.55</c:v>
                </c:pt>
                <c:pt idx="182">
                  <c:v>1.5583333333333333</c:v>
                </c:pt>
                <c:pt idx="183">
                  <c:v>1.5666666666666667</c:v>
                </c:pt>
                <c:pt idx="184">
                  <c:v>1.575</c:v>
                </c:pt>
                <c:pt idx="185">
                  <c:v>1.5833333333333333</c:v>
                </c:pt>
                <c:pt idx="186">
                  <c:v>1.5916666666666666</c:v>
                </c:pt>
                <c:pt idx="187">
                  <c:v>1.6</c:v>
                </c:pt>
                <c:pt idx="188">
                  <c:v>1.6083333333333334</c:v>
                </c:pt>
                <c:pt idx="189">
                  <c:v>1.6166666666666667</c:v>
                </c:pt>
                <c:pt idx="190">
                  <c:v>1.625</c:v>
                </c:pt>
                <c:pt idx="191">
                  <c:v>1.6333333333333333</c:v>
                </c:pt>
                <c:pt idx="192">
                  <c:v>1.6416666666666666</c:v>
                </c:pt>
                <c:pt idx="193">
                  <c:v>1.65</c:v>
                </c:pt>
                <c:pt idx="194">
                  <c:v>1.6583333333333334</c:v>
                </c:pt>
                <c:pt idx="195">
                  <c:v>1.6666666666666667</c:v>
                </c:pt>
                <c:pt idx="196">
                  <c:v>1.675</c:v>
                </c:pt>
                <c:pt idx="197">
                  <c:v>1.6833333333333333</c:v>
                </c:pt>
                <c:pt idx="198">
                  <c:v>1.6916666666666667</c:v>
                </c:pt>
                <c:pt idx="199">
                  <c:v>1.7</c:v>
                </c:pt>
                <c:pt idx="200">
                  <c:v>1.7083333333333333</c:v>
                </c:pt>
                <c:pt idx="201">
                  <c:v>1.7166666666666666</c:v>
                </c:pt>
                <c:pt idx="202">
                  <c:v>1.7250000000000001</c:v>
                </c:pt>
                <c:pt idx="203">
                  <c:v>1.7333333333333334</c:v>
                </c:pt>
                <c:pt idx="204">
                  <c:v>1.7416666666666667</c:v>
                </c:pt>
                <c:pt idx="205">
                  <c:v>1.75</c:v>
                </c:pt>
                <c:pt idx="206">
                  <c:v>1.7583333333333333</c:v>
                </c:pt>
                <c:pt idx="207">
                  <c:v>1.7666666666666666</c:v>
                </c:pt>
                <c:pt idx="208">
                  <c:v>1.7749999999999999</c:v>
                </c:pt>
                <c:pt idx="209">
                  <c:v>1.7833333333333334</c:v>
                </c:pt>
                <c:pt idx="210">
                  <c:v>1.7916666666666667</c:v>
                </c:pt>
                <c:pt idx="211">
                  <c:v>1.8</c:v>
                </c:pt>
                <c:pt idx="212">
                  <c:v>1.8083333333333333</c:v>
                </c:pt>
                <c:pt idx="213">
                  <c:v>1.8166666666666667</c:v>
                </c:pt>
                <c:pt idx="214">
                  <c:v>1.825</c:v>
                </c:pt>
                <c:pt idx="215">
                  <c:v>1.8333333333333333</c:v>
                </c:pt>
                <c:pt idx="216">
                  <c:v>1.8416666666666666</c:v>
                </c:pt>
                <c:pt idx="217">
                  <c:v>1.85</c:v>
                </c:pt>
                <c:pt idx="218">
                  <c:v>1.8583333333333334</c:v>
                </c:pt>
                <c:pt idx="219">
                  <c:v>1.8666666666666667</c:v>
                </c:pt>
                <c:pt idx="220">
                  <c:v>1.875</c:v>
                </c:pt>
                <c:pt idx="221">
                  <c:v>1.8833333333333333</c:v>
                </c:pt>
                <c:pt idx="222">
                  <c:v>1.8916666666666666</c:v>
                </c:pt>
                <c:pt idx="223">
                  <c:v>1.9</c:v>
                </c:pt>
                <c:pt idx="224">
                  <c:v>1.9083333333333334</c:v>
                </c:pt>
                <c:pt idx="225">
                  <c:v>1.9166666666666667</c:v>
                </c:pt>
                <c:pt idx="226">
                  <c:v>1.925</c:v>
                </c:pt>
                <c:pt idx="227">
                  <c:v>1.9333333333333333</c:v>
                </c:pt>
                <c:pt idx="228">
                  <c:v>1.9416666666666667</c:v>
                </c:pt>
                <c:pt idx="229">
                  <c:v>1.95</c:v>
                </c:pt>
                <c:pt idx="230">
                  <c:v>1.9583333333333333</c:v>
                </c:pt>
                <c:pt idx="231">
                  <c:v>1.9666666666666666</c:v>
                </c:pt>
                <c:pt idx="232">
                  <c:v>1.9750000000000001</c:v>
                </c:pt>
                <c:pt idx="233">
                  <c:v>1.9833333333333334</c:v>
                </c:pt>
                <c:pt idx="234">
                  <c:v>1.9916666666666667</c:v>
                </c:pt>
                <c:pt idx="235">
                  <c:v>2</c:v>
                </c:pt>
                <c:pt idx="236">
                  <c:v>2.0083333333333333</c:v>
                </c:pt>
                <c:pt idx="237">
                  <c:v>2.0166666666666666</c:v>
                </c:pt>
              </c:numCache>
            </c:numRef>
          </c:xVal>
          <c:yVal>
            <c:numRef>
              <c:f>[27]Drop_07136_DropletJump_Water_Ty!$B$2:$B$241</c:f>
              <c:numCache>
                <c:formatCode>General</c:formatCode>
                <c:ptCount val="240"/>
                <c:pt idx="0">
                  <c:v>0.60878399999999999</c:v>
                </c:pt>
                <c:pt idx="1">
                  <c:v>0.60899599999999998</c:v>
                </c:pt>
                <c:pt idx="2">
                  <c:v>0.61056900000000003</c:v>
                </c:pt>
                <c:pt idx="3">
                  <c:v>0.60943000000000003</c:v>
                </c:pt>
                <c:pt idx="4">
                  <c:v>0.60903200000000002</c:v>
                </c:pt>
                <c:pt idx="5">
                  <c:v>0.60805500000000001</c:v>
                </c:pt>
                <c:pt idx="6">
                  <c:v>0.60455899999999996</c:v>
                </c:pt>
                <c:pt idx="7">
                  <c:v>0.60269099999999998</c:v>
                </c:pt>
                <c:pt idx="8">
                  <c:v>0.60234699999999997</c:v>
                </c:pt>
                <c:pt idx="9">
                  <c:v>0.60114999999999996</c:v>
                </c:pt>
                <c:pt idx="10">
                  <c:v>0.59893200000000002</c:v>
                </c:pt>
                <c:pt idx="11">
                  <c:v>0.59635800000000005</c:v>
                </c:pt>
                <c:pt idx="12">
                  <c:v>0.59317699999999995</c:v>
                </c:pt>
                <c:pt idx="13">
                  <c:v>0.59350800000000004</c:v>
                </c:pt>
                <c:pt idx="14">
                  <c:v>0.58946500000000002</c:v>
                </c:pt>
                <c:pt idx="15">
                  <c:v>0.58835700000000002</c:v>
                </c:pt>
                <c:pt idx="16">
                  <c:v>0.58700399999999997</c:v>
                </c:pt>
                <c:pt idx="17">
                  <c:v>0.58460699999999999</c:v>
                </c:pt>
                <c:pt idx="18">
                  <c:v>0.58244899999999999</c:v>
                </c:pt>
                <c:pt idx="19">
                  <c:v>0.57803499999999997</c:v>
                </c:pt>
                <c:pt idx="20">
                  <c:v>0.57611100000000004</c:v>
                </c:pt>
                <c:pt idx="21">
                  <c:v>0.56966799999999995</c:v>
                </c:pt>
                <c:pt idx="22">
                  <c:v>0.56901400000000002</c:v>
                </c:pt>
                <c:pt idx="23">
                  <c:v>0.56713400000000003</c:v>
                </c:pt>
                <c:pt idx="24">
                  <c:v>0.56371400000000005</c:v>
                </c:pt>
                <c:pt idx="25">
                  <c:v>0.560442</c:v>
                </c:pt>
                <c:pt idx="26">
                  <c:v>0.55960799999999999</c:v>
                </c:pt>
                <c:pt idx="27">
                  <c:v>0.55469000000000002</c:v>
                </c:pt>
                <c:pt idx="28">
                  <c:v>0.55169500000000005</c:v>
                </c:pt>
                <c:pt idx="29">
                  <c:v>0.54834700000000003</c:v>
                </c:pt>
                <c:pt idx="30">
                  <c:v>0.54519700000000004</c:v>
                </c:pt>
                <c:pt idx="31">
                  <c:v>0.54148300000000005</c:v>
                </c:pt>
                <c:pt idx="32">
                  <c:v>0.53515900000000005</c:v>
                </c:pt>
                <c:pt idx="33">
                  <c:v>0.52823299999999995</c:v>
                </c:pt>
                <c:pt idx="34">
                  <c:v>0.52193100000000003</c:v>
                </c:pt>
                <c:pt idx="35">
                  <c:v>0.51733799999999996</c:v>
                </c:pt>
                <c:pt idx="36">
                  <c:v>0.514598</c:v>
                </c:pt>
                <c:pt idx="37">
                  <c:v>0.511355</c:v>
                </c:pt>
                <c:pt idx="38">
                  <c:v>0.50575099999999995</c:v>
                </c:pt>
                <c:pt idx="39">
                  <c:v>0.49709500000000001</c:v>
                </c:pt>
                <c:pt idx="40">
                  <c:v>0.493863</c:v>
                </c:pt>
                <c:pt idx="41">
                  <c:v>0.48899399999999998</c:v>
                </c:pt>
                <c:pt idx="42">
                  <c:v>0.48552499999999998</c:v>
                </c:pt>
                <c:pt idx="43">
                  <c:v>0.478238</c:v>
                </c:pt>
                <c:pt idx="44">
                  <c:v>0.47653800000000002</c:v>
                </c:pt>
                <c:pt idx="45">
                  <c:v>0.47069100000000003</c:v>
                </c:pt>
                <c:pt idx="46">
                  <c:v>0.46257599999999999</c:v>
                </c:pt>
                <c:pt idx="47">
                  <c:v>0.46056200000000003</c:v>
                </c:pt>
                <c:pt idx="48">
                  <c:v>0.45721600000000001</c:v>
                </c:pt>
                <c:pt idx="49">
                  <c:v>0.45569199999999999</c:v>
                </c:pt>
                <c:pt idx="50">
                  <c:v>0.45314199999999999</c:v>
                </c:pt>
                <c:pt idx="51">
                  <c:v>0.44829000000000002</c:v>
                </c:pt>
                <c:pt idx="52">
                  <c:v>0.44777600000000001</c:v>
                </c:pt>
                <c:pt idx="53">
                  <c:v>0.44324200000000002</c:v>
                </c:pt>
                <c:pt idx="54">
                  <c:v>0.43862699999999999</c:v>
                </c:pt>
                <c:pt idx="55">
                  <c:v>0.43627700000000003</c:v>
                </c:pt>
                <c:pt idx="56">
                  <c:v>0.43358999999999998</c:v>
                </c:pt>
                <c:pt idx="57">
                  <c:v>0.42663600000000002</c:v>
                </c:pt>
                <c:pt idx="58">
                  <c:v>0.42530299999999999</c:v>
                </c:pt>
                <c:pt idx="59">
                  <c:v>0.41780200000000001</c:v>
                </c:pt>
                <c:pt idx="60">
                  <c:v>0.41097499999999998</c:v>
                </c:pt>
                <c:pt idx="61">
                  <c:v>0.40334799999999998</c:v>
                </c:pt>
                <c:pt idx="62">
                  <c:v>0.39776400000000001</c:v>
                </c:pt>
                <c:pt idx="63">
                  <c:v>0.392652</c:v>
                </c:pt>
                <c:pt idx="64">
                  <c:v>0.38886300000000001</c:v>
                </c:pt>
                <c:pt idx="65">
                  <c:v>0.38560299999999997</c:v>
                </c:pt>
                <c:pt idx="66">
                  <c:v>0.38312099999999999</c:v>
                </c:pt>
                <c:pt idx="67">
                  <c:v>0.380247</c:v>
                </c:pt>
                <c:pt idx="68">
                  <c:v>0.38240099999999999</c:v>
                </c:pt>
                <c:pt idx="69">
                  <c:v>0.37982399999999999</c:v>
                </c:pt>
                <c:pt idx="70">
                  <c:v>0.37918099999999999</c:v>
                </c:pt>
                <c:pt idx="71">
                  <c:v>0.38147199999999998</c:v>
                </c:pt>
                <c:pt idx="72">
                  <c:v>0.38235200000000003</c:v>
                </c:pt>
                <c:pt idx="73">
                  <c:v>0.38152999999999998</c:v>
                </c:pt>
                <c:pt idx="74">
                  <c:v>0.38228099999999998</c:v>
                </c:pt>
                <c:pt idx="75">
                  <c:v>0.38288800000000001</c:v>
                </c:pt>
                <c:pt idx="76">
                  <c:v>0.384523</c:v>
                </c:pt>
                <c:pt idx="77">
                  <c:v>0.38469300000000001</c:v>
                </c:pt>
                <c:pt idx="78">
                  <c:v>0.38619700000000001</c:v>
                </c:pt>
                <c:pt idx="79">
                  <c:v>0.38592599999999999</c:v>
                </c:pt>
                <c:pt idx="80">
                  <c:v>0.38704100000000002</c:v>
                </c:pt>
                <c:pt idx="81">
                  <c:v>0.386156</c:v>
                </c:pt>
                <c:pt idx="82">
                  <c:v>0.38498500000000002</c:v>
                </c:pt>
                <c:pt idx="83">
                  <c:v>0.38549699999999998</c:v>
                </c:pt>
                <c:pt idx="84">
                  <c:v>0.38328299999999998</c:v>
                </c:pt>
                <c:pt idx="85">
                  <c:v>0.38260100000000002</c:v>
                </c:pt>
                <c:pt idx="86">
                  <c:v>0.38041000000000003</c:v>
                </c:pt>
                <c:pt idx="87">
                  <c:v>0.38215100000000002</c:v>
                </c:pt>
                <c:pt idx="88">
                  <c:v>0.38025999999999999</c:v>
                </c:pt>
                <c:pt idx="89">
                  <c:v>0.38102799999999998</c:v>
                </c:pt>
                <c:pt idx="90">
                  <c:v>0.38026799999999999</c:v>
                </c:pt>
                <c:pt idx="91">
                  <c:v>0.37742799999999999</c:v>
                </c:pt>
                <c:pt idx="92">
                  <c:v>0.37718200000000002</c:v>
                </c:pt>
                <c:pt idx="93">
                  <c:v>0.379527</c:v>
                </c:pt>
                <c:pt idx="94">
                  <c:v>0.37830200000000003</c:v>
                </c:pt>
                <c:pt idx="95">
                  <c:v>0.37704199999999999</c:v>
                </c:pt>
                <c:pt idx="96">
                  <c:v>0.37789499999999998</c:v>
                </c:pt>
                <c:pt idx="97">
                  <c:v>0.37768800000000002</c:v>
                </c:pt>
                <c:pt idx="98">
                  <c:v>0.37711699999999998</c:v>
                </c:pt>
                <c:pt idx="99">
                  <c:v>0.38001299999999999</c:v>
                </c:pt>
                <c:pt idx="100">
                  <c:v>0.37934699999999999</c:v>
                </c:pt>
                <c:pt idx="101">
                  <c:v>0.38218999999999997</c:v>
                </c:pt>
                <c:pt idx="102">
                  <c:v>0.38440099999999999</c:v>
                </c:pt>
                <c:pt idx="103">
                  <c:v>0.383247</c:v>
                </c:pt>
                <c:pt idx="104">
                  <c:v>0.38375900000000002</c:v>
                </c:pt>
                <c:pt idx="105">
                  <c:v>0.384938</c:v>
                </c:pt>
                <c:pt idx="106">
                  <c:v>0.38569500000000001</c:v>
                </c:pt>
                <c:pt idx="107">
                  <c:v>0.383691</c:v>
                </c:pt>
                <c:pt idx="108">
                  <c:v>0.384934</c:v>
                </c:pt>
                <c:pt idx="109">
                  <c:v>0.38189400000000001</c:v>
                </c:pt>
                <c:pt idx="110">
                  <c:v>0.38390999999999997</c:v>
                </c:pt>
                <c:pt idx="111">
                  <c:v>0.38287500000000002</c:v>
                </c:pt>
                <c:pt idx="112">
                  <c:v>0.38244099999999998</c:v>
                </c:pt>
                <c:pt idx="113">
                  <c:v>0.38092799999999999</c:v>
                </c:pt>
                <c:pt idx="114">
                  <c:v>0.38158999999999998</c:v>
                </c:pt>
                <c:pt idx="115">
                  <c:v>0.38080599999999998</c:v>
                </c:pt>
                <c:pt idx="116">
                  <c:v>0.38031100000000001</c:v>
                </c:pt>
                <c:pt idx="117">
                  <c:v>0.38023699999999999</c:v>
                </c:pt>
                <c:pt idx="118">
                  <c:v>0.37851499999999999</c:v>
                </c:pt>
                <c:pt idx="119">
                  <c:v>0.37848300000000001</c:v>
                </c:pt>
                <c:pt idx="120">
                  <c:v>0.37840299999999999</c:v>
                </c:pt>
                <c:pt idx="121">
                  <c:v>0.380915</c:v>
                </c:pt>
                <c:pt idx="122">
                  <c:v>0.37803900000000001</c:v>
                </c:pt>
                <c:pt idx="123">
                  <c:v>0.37924200000000002</c:v>
                </c:pt>
                <c:pt idx="124">
                  <c:v>0.38231700000000002</c:v>
                </c:pt>
                <c:pt idx="125">
                  <c:v>0.382525</c:v>
                </c:pt>
                <c:pt idx="126">
                  <c:v>0.38132199999999999</c:v>
                </c:pt>
                <c:pt idx="127">
                  <c:v>0.38305400000000001</c:v>
                </c:pt>
                <c:pt idx="128">
                  <c:v>0.38163999999999998</c:v>
                </c:pt>
                <c:pt idx="129">
                  <c:v>0.38296599999999997</c:v>
                </c:pt>
                <c:pt idx="130">
                  <c:v>0.38367200000000001</c:v>
                </c:pt>
                <c:pt idx="131">
                  <c:v>0.38394299999999998</c:v>
                </c:pt>
                <c:pt idx="132">
                  <c:v>0.38727099999999998</c:v>
                </c:pt>
                <c:pt idx="133">
                  <c:v>0.38764999999999999</c:v>
                </c:pt>
                <c:pt idx="134">
                  <c:v>0.38886300000000001</c:v>
                </c:pt>
                <c:pt idx="135">
                  <c:v>0.38972499999999999</c:v>
                </c:pt>
                <c:pt idx="136">
                  <c:v>0.38706699999999999</c:v>
                </c:pt>
                <c:pt idx="137">
                  <c:v>0.38474599999999998</c:v>
                </c:pt>
                <c:pt idx="138">
                  <c:v>0.38424399999999997</c:v>
                </c:pt>
                <c:pt idx="139">
                  <c:v>0.38346599999999997</c:v>
                </c:pt>
                <c:pt idx="140">
                  <c:v>0.38453500000000002</c:v>
                </c:pt>
                <c:pt idx="141">
                  <c:v>0.38004300000000002</c:v>
                </c:pt>
                <c:pt idx="142">
                  <c:v>0.38000899999999999</c:v>
                </c:pt>
                <c:pt idx="143">
                  <c:v>0.378357</c:v>
                </c:pt>
                <c:pt idx="144">
                  <c:v>0.37679800000000002</c:v>
                </c:pt>
                <c:pt idx="145">
                  <c:v>0.37465599999999999</c:v>
                </c:pt>
                <c:pt idx="146">
                  <c:v>0.37523099999999998</c:v>
                </c:pt>
                <c:pt idx="147">
                  <c:v>0.37517699999999998</c:v>
                </c:pt>
                <c:pt idx="148">
                  <c:v>0.37570199999999998</c:v>
                </c:pt>
                <c:pt idx="149">
                  <c:v>0.37584299999999998</c:v>
                </c:pt>
                <c:pt idx="150">
                  <c:v>0.375967</c:v>
                </c:pt>
                <c:pt idx="151">
                  <c:v>0.37602000000000002</c:v>
                </c:pt>
                <c:pt idx="152">
                  <c:v>0.37767600000000001</c:v>
                </c:pt>
                <c:pt idx="153">
                  <c:v>0.37826300000000002</c:v>
                </c:pt>
                <c:pt idx="154">
                  <c:v>0.38021100000000002</c:v>
                </c:pt>
                <c:pt idx="155">
                  <c:v>0.38070399999999999</c:v>
                </c:pt>
                <c:pt idx="156">
                  <c:v>0.38241000000000003</c:v>
                </c:pt>
                <c:pt idx="157">
                  <c:v>0.38182100000000002</c:v>
                </c:pt>
                <c:pt idx="158">
                  <c:v>0.38431799999999999</c:v>
                </c:pt>
                <c:pt idx="159">
                  <c:v>0.38444200000000001</c:v>
                </c:pt>
                <c:pt idx="160">
                  <c:v>0.38450099999999998</c:v>
                </c:pt>
                <c:pt idx="161">
                  <c:v>0.38470500000000002</c:v>
                </c:pt>
                <c:pt idx="162">
                  <c:v>0.38302399999999998</c:v>
                </c:pt>
                <c:pt idx="163">
                  <c:v>0.38350899999999999</c:v>
                </c:pt>
                <c:pt idx="164">
                  <c:v>0.38264300000000001</c:v>
                </c:pt>
                <c:pt idx="165">
                  <c:v>0.38285599999999997</c:v>
                </c:pt>
                <c:pt idx="166">
                  <c:v>0.38214300000000001</c:v>
                </c:pt>
                <c:pt idx="167">
                  <c:v>0.38018000000000002</c:v>
                </c:pt>
                <c:pt idx="168">
                  <c:v>0.38125100000000001</c:v>
                </c:pt>
                <c:pt idx="169">
                  <c:v>0.38060699999999997</c:v>
                </c:pt>
                <c:pt idx="170">
                  <c:v>0.379473</c:v>
                </c:pt>
                <c:pt idx="171">
                  <c:v>0.38043700000000003</c:v>
                </c:pt>
                <c:pt idx="172">
                  <c:v>0.37853599999999998</c:v>
                </c:pt>
                <c:pt idx="173">
                  <c:v>0.37879800000000002</c:v>
                </c:pt>
                <c:pt idx="174">
                  <c:v>0.380324</c:v>
                </c:pt>
                <c:pt idx="175">
                  <c:v>0.37893900000000003</c:v>
                </c:pt>
                <c:pt idx="176">
                  <c:v>0.37798599999999999</c:v>
                </c:pt>
                <c:pt idx="177">
                  <c:v>0.37893100000000002</c:v>
                </c:pt>
                <c:pt idx="178">
                  <c:v>0.38060899999999998</c:v>
                </c:pt>
                <c:pt idx="179">
                  <c:v>0.38054300000000002</c:v>
                </c:pt>
                <c:pt idx="180">
                  <c:v>0.38174200000000003</c:v>
                </c:pt>
                <c:pt idx="181">
                  <c:v>0.38008900000000001</c:v>
                </c:pt>
                <c:pt idx="182">
                  <c:v>0.37870900000000002</c:v>
                </c:pt>
                <c:pt idx="183">
                  <c:v>0.38037799999999999</c:v>
                </c:pt>
                <c:pt idx="184">
                  <c:v>0.38015900000000002</c:v>
                </c:pt>
                <c:pt idx="185">
                  <c:v>0.37895899999999999</c:v>
                </c:pt>
                <c:pt idx="186">
                  <c:v>0.37977699999999998</c:v>
                </c:pt>
                <c:pt idx="187">
                  <c:v>0.38019599999999998</c:v>
                </c:pt>
                <c:pt idx="188">
                  <c:v>0.379471</c:v>
                </c:pt>
                <c:pt idx="189">
                  <c:v>0.38026900000000002</c:v>
                </c:pt>
                <c:pt idx="190">
                  <c:v>0.38067099999999998</c:v>
                </c:pt>
                <c:pt idx="191">
                  <c:v>0.38087599999999999</c:v>
                </c:pt>
                <c:pt idx="192">
                  <c:v>0.38081300000000001</c:v>
                </c:pt>
                <c:pt idx="193">
                  <c:v>0.38220399999999999</c:v>
                </c:pt>
                <c:pt idx="194">
                  <c:v>0.38269799999999998</c:v>
                </c:pt>
                <c:pt idx="195">
                  <c:v>0.38059999999999999</c:v>
                </c:pt>
                <c:pt idx="196">
                  <c:v>0.38009500000000002</c:v>
                </c:pt>
                <c:pt idx="197">
                  <c:v>0.380216</c:v>
                </c:pt>
                <c:pt idx="198">
                  <c:v>0.38129299999999999</c:v>
                </c:pt>
                <c:pt idx="199">
                  <c:v>0.38091000000000003</c:v>
                </c:pt>
                <c:pt idx="200">
                  <c:v>0.37993399999999999</c:v>
                </c:pt>
                <c:pt idx="201">
                  <c:v>0.378608</c:v>
                </c:pt>
                <c:pt idx="202">
                  <c:v>0.379355</c:v>
                </c:pt>
                <c:pt idx="203">
                  <c:v>0.378799</c:v>
                </c:pt>
                <c:pt idx="204">
                  <c:v>0.37958999999999998</c:v>
                </c:pt>
                <c:pt idx="205">
                  <c:v>0.37940499999999999</c:v>
                </c:pt>
                <c:pt idx="206">
                  <c:v>0.378442</c:v>
                </c:pt>
                <c:pt idx="207">
                  <c:v>0.376884</c:v>
                </c:pt>
                <c:pt idx="208">
                  <c:v>0.37715100000000001</c:v>
                </c:pt>
                <c:pt idx="209">
                  <c:v>0.376944</c:v>
                </c:pt>
                <c:pt idx="210">
                  <c:v>0.37823099999999998</c:v>
                </c:pt>
                <c:pt idx="211">
                  <c:v>0.377529</c:v>
                </c:pt>
                <c:pt idx="212">
                  <c:v>0.37818800000000002</c:v>
                </c:pt>
                <c:pt idx="213">
                  <c:v>0.37663000000000002</c:v>
                </c:pt>
                <c:pt idx="214">
                  <c:v>0.376164</c:v>
                </c:pt>
                <c:pt idx="215">
                  <c:v>0.37712299999999999</c:v>
                </c:pt>
                <c:pt idx="216">
                  <c:v>0.37804500000000002</c:v>
                </c:pt>
                <c:pt idx="217">
                  <c:v>0.37956299999999998</c:v>
                </c:pt>
                <c:pt idx="218">
                  <c:v>0.38002200000000003</c:v>
                </c:pt>
                <c:pt idx="219">
                  <c:v>0.37998100000000001</c:v>
                </c:pt>
                <c:pt idx="220">
                  <c:v>0.38195499999999999</c:v>
                </c:pt>
                <c:pt idx="221">
                  <c:v>0.38231700000000002</c:v>
                </c:pt>
                <c:pt idx="222">
                  <c:v>0.38099300000000003</c:v>
                </c:pt>
                <c:pt idx="223">
                  <c:v>0.38364599999999999</c:v>
                </c:pt>
                <c:pt idx="224">
                  <c:v>0.38476700000000003</c:v>
                </c:pt>
                <c:pt idx="225">
                  <c:v>0.38639699999999999</c:v>
                </c:pt>
                <c:pt idx="226">
                  <c:v>0.387019</c:v>
                </c:pt>
                <c:pt idx="227">
                  <c:v>0.38553700000000002</c:v>
                </c:pt>
                <c:pt idx="228">
                  <c:v>0.38499699999999998</c:v>
                </c:pt>
                <c:pt idx="229">
                  <c:v>0.38367200000000001</c:v>
                </c:pt>
                <c:pt idx="230">
                  <c:v>0.38195499999999999</c:v>
                </c:pt>
                <c:pt idx="231">
                  <c:v>0.38065900000000003</c:v>
                </c:pt>
                <c:pt idx="232">
                  <c:v>0.38043199999999999</c:v>
                </c:pt>
                <c:pt idx="233">
                  <c:v>0.37940000000000002</c:v>
                </c:pt>
                <c:pt idx="234">
                  <c:v>0.37869799999999998</c:v>
                </c:pt>
                <c:pt idx="235">
                  <c:v>0.37812400000000002</c:v>
                </c:pt>
                <c:pt idx="236">
                  <c:v>0.37663000000000002</c:v>
                </c:pt>
                <c:pt idx="237">
                  <c:v>0.37667299999999998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F49-4B85-8A25-05340CA13537}"/>
            </c:ext>
          </c:extLst>
        </c:ser>
        <c:ser>
          <c:idx val="1"/>
          <c:order val="1"/>
          <c:tx>
            <c:v>y pos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[27]Drop_07136_DropletJump_Water_Ty!$O$2:$O$241</c:f>
              <c:numCache>
                <c:formatCode>General</c:formatCode>
                <c:ptCount val="240"/>
                <c:pt idx="0">
                  <c:v>4.1666666666666664E-2</c:v>
                </c:pt>
                <c:pt idx="1">
                  <c:v>0.05</c:v>
                </c:pt>
                <c:pt idx="2">
                  <c:v>5.8333333333333334E-2</c:v>
                </c:pt>
                <c:pt idx="3">
                  <c:v>6.6666666666666666E-2</c:v>
                </c:pt>
                <c:pt idx="4">
                  <c:v>7.4999999999999997E-2</c:v>
                </c:pt>
                <c:pt idx="5">
                  <c:v>8.3333333333333329E-2</c:v>
                </c:pt>
                <c:pt idx="6">
                  <c:v>9.166666666666666E-2</c:v>
                </c:pt>
                <c:pt idx="7">
                  <c:v>0.1</c:v>
                </c:pt>
                <c:pt idx="8">
                  <c:v>0.10833333333333334</c:v>
                </c:pt>
                <c:pt idx="9">
                  <c:v>0.11666666666666667</c:v>
                </c:pt>
                <c:pt idx="10">
                  <c:v>0.125</c:v>
                </c:pt>
                <c:pt idx="11">
                  <c:v>0.13333333333333333</c:v>
                </c:pt>
                <c:pt idx="12">
                  <c:v>0.14166666666666666</c:v>
                </c:pt>
                <c:pt idx="13">
                  <c:v>0.15</c:v>
                </c:pt>
                <c:pt idx="14">
                  <c:v>0.15833333333333333</c:v>
                </c:pt>
                <c:pt idx="15">
                  <c:v>0.16666666666666666</c:v>
                </c:pt>
                <c:pt idx="16">
                  <c:v>0.17499999999999999</c:v>
                </c:pt>
                <c:pt idx="17">
                  <c:v>0.18333333333333332</c:v>
                </c:pt>
                <c:pt idx="18">
                  <c:v>0.19166666666666668</c:v>
                </c:pt>
                <c:pt idx="19">
                  <c:v>0.2</c:v>
                </c:pt>
                <c:pt idx="20">
                  <c:v>0.20833333333333334</c:v>
                </c:pt>
                <c:pt idx="21">
                  <c:v>0.21666666666666667</c:v>
                </c:pt>
                <c:pt idx="22">
                  <c:v>0.22500000000000001</c:v>
                </c:pt>
                <c:pt idx="23">
                  <c:v>0.23333333333333334</c:v>
                </c:pt>
                <c:pt idx="24">
                  <c:v>0.24166666666666667</c:v>
                </c:pt>
                <c:pt idx="25">
                  <c:v>0.25</c:v>
                </c:pt>
                <c:pt idx="26">
                  <c:v>0.25833333333333336</c:v>
                </c:pt>
                <c:pt idx="27">
                  <c:v>0.26666666666666666</c:v>
                </c:pt>
                <c:pt idx="28">
                  <c:v>0.27500000000000002</c:v>
                </c:pt>
                <c:pt idx="29">
                  <c:v>0.28333333333333333</c:v>
                </c:pt>
                <c:pt idx="30">
                  <c:v>0.29166666666666669</c:v>
                </c:pt>
                <c:pt idx="31">
                  <c:v>0.3</c:v>
                </c:pt>
                <c:pt idx="32">
                  <c:v>0.30833333333333335</c:v>
                </c:pt>
                <c:pt idx="33">
                  <c:v>0.31666666666666665</c:v>
                </c:pt>
                <c:pt idx="34">
                  <c:v>0.32500000000000001</c:v>
                </c:pt>
                <c:pt idx="35">
                  <c:v>0.33333333333333331</c:v>
                </c:pt>
                <c:pt idx="36">
                  <c:v>0.34166666666666667</c:v>
                </c:pt>
                <c:pt idx="37">
                  <c:v>0.35</c:v>
                </c:pt>
                <c:pt idx="38">
                  <c:v>0.35833333333333334</c:v>
                </c:pt>
                <c:pt idx="39">
                  <c:v>0.36666666666666664</c:v>
                </c:pt>
                <c:pt idx="40">
                  <c:v>0.375</c:v>
                </c:pt>
                <c:pt idx="41">
                  <c:v>0.38333333333333336</c:v>
                </c:pt>
                <c:pt idx="42">
                  <c:v>0.39166666666666666</c:v>
                </c:pt>
                <c:pt idx="43">
                  <c:v>0.4</c:v>
                </c:pt>
                <c:pt idx="44">
                  <c:v>0.40833333333333333</c:v>
                </c:pt>
                <c:pt idx="45">
                  <c:v>0.41666666666666669</c:v>
                </c:pt>
                <c:pt idx="46">
                  <c:v>0.42499999999999999</c:v>
                </c:pt>
                <c:pt idx="47">
                  <c:v>0.43333333333333335</c:v>
                </c:pt>
                <c:pt idx="48">
                  <c:v>0.44166666666666665</c:v>
                </c:pt>
                <c:pt idx="49">
                  <c:v>0.45</c:v>
                </c:pt>
                <c:pt idx="50">
                  <c:v>0.45833333333333331</c:v>
                </c:pt>
                <c:pt idx="51">
                  <c:v>0.46666666666666667</c:v>
                </c:pt>
                <c:pt idx="52">
                  <c:v>0.47499999999999998</c:v>
                </c:pt>
                <c:pt idx="53">
                  <c:v>0.48333333333333334</c:v>
                </c:pt>
                <c:pt idx="54">
                  <c:v>0.49166666666666664</c:v>
                </c:pt>
                <c:pt idx="55">
                  <c:v>0.5</c:v>
                </c:pt>
                <c:pt idx="56">
                  <c:v>0.5083333333333333</c:v>
                </c:pt>
                <c:pt idx="57">
                  <c:v>0.51666666666666672</c:v>
                </c:pt>
                <c:pt idx="58">
                  <c:v>0.52500000000000002</c:v>
                </c:pt>
                <c:pt idx="59">
                  <c:v>0.53333333333333333</c:v>
                </c:pt>
                <c:pt idx="60">
                  <c:v>0.54166666666666663</c:v>
                </c:pt>
                <c:pt idx="61">
                  <c:v>0.55000000000000004</c:v>
                </c:pt>
                <c:pt idx="62">
                  <c:v>0.55833333333333335</c:v>
                </c:pt>
                <c:pt idx="63">
                  <c:v>0.56666666666666665</c:v>
                </c:pt>
                <c:pt idx="64">
                  <c:v>0.57499999999999996</c:v>
                </c:pt>
                <c:pt idx="65">
                  <c:v>0.58333333333333337</c:v>
                </c:pt>
                <c:pt idx="66">
                  <c:v>0.59166666666666667</c:v>
                </c:pt>
                <c:pt idx="67">
                  <c:v>0.6</c:v>
                </c:pt>
                <c:pt idx="68">
                  <c:v>0.60833333333333328</c:v>
                </c:pt>
                <c:pt idx="69">
                  <c:v>0.6166666666666667</c:v>
                </c:pt>
                <c:pt idx="70">
                  <c:v>0.625</c:v>
                </c:pt>
                <c:pt idx="71">
                  <c:v>0.6333333333333333</c:v>
                </c:pt>
                <c:pt idx="72">
                  <c:v>0.64166666666666672</c:v>
                </c:pt>
                <c:pt idx="73">
                  <c:v>0.65</c:v>
                </c:pt>
                <c:pt idx="74">
                  <c:v>0.65833333333333333</c:v>
                </c:pt>
                <c:pt idx="75">
                  <c:v>0.66666666666666663</c:v>
                </c:pt>
                <c:pt idx="76">
                  <c:v>0.67500000000000004</c:v>
                </c:pt>
                <c:pt idx="77">
                  <c:v>0.68333333333333335</c:v>
                </c:pt>
                <c:pt idx="78">
                  <c:v>0.69166666666666665</c:v>
                </c:pt>
                <c:pt idx="79">
                  <c:v>0.7</c:v>
                </c:pt>
                <c:pt idx="80">
                  <c:v>0.70833333333333337</c:v>
                </c:pt>
                <c:pt idx="81">
                  <c:v>0.71666666666666667</c:v>
                </c:pt>
                <c:pt idx="82">
                  <c:v>0.72499999999999998</c:v>
                </c:pt>
                <c:pt idx="83">
                  <c:v>0.73333333333333328</c:v>
                </c:pt>
                <c:pt idx="84">
                  <c:v>0.7416666666666667</c:v>
                </c:pt>
                <c:pt idx="85">
                  <c:v>0.75</c:v>
                </c:pt>
                <c:pt idx="86">
                  <c:v>0.7583333333333333</c:v>
                </c:pt>
                <c:pt idx="87">
                  <c:v>0.76666666666666672</c:v>
                </c:pt>
                <c:pt idx="88">
                  <c:v>0.77500000000000002</c:v>
                </c:pt>
                <c:pt idx="89">
                  <c:v>0.78333333333333333</c:v>
                </c:pt>
                <c:pt idx="90">
                  <c:v>0.79166666666666663</c:v>
                </c:pt>
                <c:pt idx="91">
                  <c:v>0.8</c:v>
                </c:pt>
                <c:pt idx="92">
                  <c:v>0.80833333333333335</c:v>
                </c:pt>
                <c:pt idx="93">
                  <c:v>0.81666666666666665</c:v>
                </c:pt>
                <c:pt idx="94">
                  <c:v>0.82499999999999996</c:v>
                </c:pt>
                <c:pt idx="95">
                  <c:v>0.83333333333333337</c:v>
                </c:pt>
                <c:pt idx="96">
                  <c:v>0.84166666666666667</c:v>
                </c:pt>
                <c:pt idx="97">
                  <c:v>0.85</c:v>
                </c:pt>
                <c:pt idx="98">
                  <c:v>0.85833333333333328</c:v>
                </c:pt>
                <c:pt idx="99">
                  <c:v>0.8666666666666667</c:v>
                </c:pt>
                <c:pt idx="100">
                  <c:v>0.875</c:v>
                </c:pt>
                <c:pt idx="101">
                  <c:v>0.8833333333333333</c:v>
                </c:pt>
                <c:pt idx="102">
                  <c:v>0.89166666666666672</c:v>
                </c:pt>
                <c:pt idx="103">
                  <c:v>0.9</c:v>
                </c:pt>
                <c:pt idx="104">
                  <c:v>0.90833333333333333</c:v>
                </c:pt>
                <c:pt idx="105">
                  <c:v>0.91666666666666663</c:v>
                </c:pt>
                <c:pt idx="106">
                  <c:v>0.92500000000000004</c:v>
                </c:pt>
                <c:pt idx="107">
                  <c:v>0.93333333333333335</c:v>
                </c:pt>
                <c:pt idx="108">
                  <c:v>0.94166666666666665</c:v>
                </c:pt>
                <c:pt idx="109">
                  <c:v>0.95</c:v>
                </c:pt>
                <c:pt idx="110">
                  <c:v>0.95833333333333337</c:v>
                </c:pt>
                <c:pt idx="111">
                  <c:v>0.96666666666666667</c:v>
                </c:pt>
                <c:pt idx="112">
                  <c:v>0.97499999999999998</c:v>
                </c:pt>
                <c:pt idx="113">
                  <c:v>0.98333333333333328</c:v>
                </c:pt>
                <c:pt idx="114">
                  <c:v>0.9916666666666667</c:v>
                </c:pt>
                <c:pt idx="115">
                  <c:v>1</c:v>
                </c:pt>
                <c:pt idx="116">
                  <c:v>1.0083333333333333</c:v>
                </c:pt>
                <c:pt idx="117">
                  <c:v>1.0166666666666666</c:v>
                </c:pt>
                <c:pt idx="118">
                  <c:v>1.0249999999999999</c:v>
                </c:pt>
                <c:pt idx="119">
                  <c:v>1.0333333333333334</c:v>
                </c:pt>
                <c:pt idx="120">
                  <c:v>1.0416666666666667</c:v>
                </c:pt>
                <c:pt idx="121">
                  <c:v>1.05</c:v>
                </c:pt>
                <c:pt idx="122">
                  <c:v>1.0583333333333333</c:v>
                </c:pt>
                <c:pt idx="123">
                  <c:v>1.0666666666666667</c:v>
                </c:pt>
                <c:pt idx="124">
                  <c:v>1.075</c:v>
                </c:pt>
                <c:pt idx="125">
                  <c:v>1.0833333333333333</c:v>
                </c:pt>
                <c:pt idx="126">
                  <c:v>1.0916666666666666</c:v>
                </c:pt>
                <c:pt idx="127">
                  <c:v>1.1000000000000001</c:v>
                </c:pt>
                <c:pt idx="128">
                  <c:v>1.1083333333333334</c:v>
                </c:pt>
                <c:pt idx="129">
                  <c:v>1.1166666666666667</c:v>
                </c:pt>
                <c:pt idx="130">
                  <c:v>1.125</c:v>
                </c:pt>
                <c:pt idx="131">
                  <c:v>1.1333333333333333</c:v>
                </c:pt>
                <c:pt idx="132">
                  <c:v>1.1416666666666666</c:v>
                </c:pt>
                <c:pt idx="133">
                  <c:v>1.1499999999999999</c:v>
                </c:pt>
                <c:pt idx="134">
                  <c:v>1.1583333333333334</c:v>
                </c:pt>
                <c:pt idx="135">
                  <c:v>1.1666666666666667</c:v>
                </c:pt>
                <c:pt idx="136">
                  <c:v>1.175</c:v>
                </c:pt>
                <c:pt idx="137">
                  <c:v>1.1833333333333333</c:v>
                </c:pt>
                <c:pt idx="138">
                  <c:v>1.1916666666666667</c:v>
                </c:pt>
                <c:pt idx="139">
                  <c:v>1.2</c:v>
                </c:pt>
                <c:pt idx="140">
                  <c:v>1.2083333333333333</c:v>
                </c:pt>
                <c:pt idx="141">
                  <c:v>1.2166666666666666</c:v>
                </c:pt>
                <c:pt idx="142">
                  <c:v>1.2250000000000001</c:v>
                </c:pt>
                <c:pt idx="143">
                  <c:v>1.2333333333333334</c:v>
                </c:pt>
                <c:pt idx="144">
                  <c:v>1.2416666666666667</c:v>
                </c:pt>
                <c:pt idx="145">
                  <c:v>1.25</c:v>
                </c:pt>
                <c:pt idx="146">
                  <c:v>1.2583333333333333</c:v>
                </c:pt>
                <c:pt idx="147">
                  <c:v>1.2666666666666666</c:v>
                </c:pt>
                <c:pt idx="148">
                  <c:v>1.2749999999999999</c:v>
                </c:pt>
                <c:pt idx="149">
                  <c:v>1.2833333333333334</c:v>
                </c:pt>
                <c:pt idx="150">
                  <c:v>1.2916666666666667</c:v>
                </c:pt>
                <c:pt idx="151">
                  <c:v>1.3</c:v>
                </c:pt>
                <c:pt idx="152">
                  <c:v>1.3083333333333333</c:v>
                </c:pt>
                <c:pt idx="153">
                  <c:v>1.3166666666666667</c:v>
                </c:pt>
                <c:pt idx="154">
                  <c:v>1.325</c:v>
                </c:pt>
                <c:pt idx="155">
                  <c:v>1.3333333333333333</c:v>
                </c:pt>
                <c:pt idx="156">
                  <c:v>1.3416666666666666</c:v>
                </c:pt>
                <c:pt idx="157">
                  <c:v>1.35</c:v>
                </c:pt>
                <c:pt idx="158">
                  <c:v>1.3583333333333334</c:v>
                </c:pt>
                <c:pt idx="159">
                  <c:v>1.3666666666666667</c:v>
                </c:pt>
                <c:pt idx="160">
                  <c:v>1.375</c:v>
                </c:pt>
                <c:pt idx="161">
                  <c:v>1.3833333333333333</c:v>
                </c:pt>
                <c:pt idx="162">
                  <c:v>1.3916666666666666</c:v>
                </c:pt>
                <c:pt idx="163">
                  <c:v>1.4</c:v>
                </c:pt>
                <c:pt idx="164">
                  <c:v>1.4083333333333334</c:v>
                </c:pt>
                <c:pt idx="165">
                  <c:v>1.4166666666666667</c:v>
                </c:pt>
                <c:pt idx="166">
                  <c:v>1.425</c:v>
                </c:pt>
                <c:pt idx="167">
                  <c:v>1.4333333333333333</c:v>
                </c:pt>
                <c:pt idx="168">
                  <c:v>1.4416666666666667</c:v>
                </c:pt>
                <c:pt idx="169">
                  <c:v>1.45</c:v>
                </c:pt>
                <c:pt idx="170">
                  <c:v>1.4583333333333333</c:v>
                </c:pt>
                <c:pt idx="171">
                  <c:v>1.4666666666666666</c:v>
                </c:pt>
                <c:pt idx="172">
                  <c:v>1.4750000000000001</c:v>
                </c:pt>
                <c:pt idx="173">
                  <c:v>1.4833333333333334</c:v>
                </c:pt>
                <c:pt idx="174">
                  <c:v>1.4916666666666667</c:v>
                </c:pt>
                <c:pt idx="175">
                  <c:v>1.5</c:v>
                </c:pt>
                <c:pt idx="176">
                  <c:v>1.5083333333333333</c:v>
                </c:pt>
                <c:pt idx="177">
                  <c:v>1.5166666666666666</c:v>
                </c:pt>
                <c:pt idx="178">
                  <c:v>1.5249999999999999</c:v>
                </c:pt>
                <c:pt idx="179">
                  <c:v>1.5333333333333334</c:v>
                </c:pt>
                <c:pt idx="180">
                  <c:v>1.5416666666666667</c:v>
                </c:pt>
                <c:pt idx="181">
                  <c:v>1.55</c:v>
                </c:pt>
                <c:pt idx="182">
                  <c:v>1.5583333333333333</c:v>
                </c:pt>
                <c:pt idx="183">
                  <c:v>1.5666666666666667</c:v>
                </c:pt>
                <c:pt idx="184">
                  <c:v>1.575</c:v>
                </c:pt>
                <c:pt idx="185">
                  <c:v>1.5833333333333333</c:v>
                </c:pt>
                <c:pt idx="186">
                  <c:v>1.5916666666666666</c:v>
                </c:pt>
                <c:pt idx="187">
                  <c:v>1.6</c:v>
                </c:pt>
                <c:pt idx="188">
                  <c:v>1.6083333333333334</c:v>
                </c:pt>
                <c:pt idx="189">
                  <c:v>1.6166666666666667</c:v>
                </c:pt>
                <c:pt idx="190">
                  <c:v>1.625</c:v>
                </c:pt>
                <c:pt idx="191">
                  <c:v>1.6333333333333333</c:v>
                </c:pt>
                <c:pt idx="192">
                  <c:v>1.6416666666666666</c:v>
                </c:pt>
                <c:pt idx="193">
                  <c:v>1.65</c:v>
                </c:pt>
                <c:pt idx="194">
                  <c:v>1.6583333333333334</c:v>
                </c:pt>
                <c:pt idx="195">
                  <c:v>1.6666666666666667</c:v>
                </c:pt>
                <c:pt idx="196">
                  <c:v>1.675</c:v>
                </c:pt>
                <c:pt idx="197">
                  <c:v>1.6833333333333333</c:v>
                </c:pt>
                <c:pt idx="198">
                  <c:v>1.6916666666666667</c:v>
                </c:pt>
                <c:pt idx="199">
                  <c:v>1.7</c:v>
                </c:pt>
                <c:pt idx="200">
                  <c:v>1.7083333333333333</c:v>
                </c:pt>
                <c:pt idx="201">
                  <c:v>1.7166666666666666</c:v>
                </c:pt>
                <c:pt idx="202">
                  <c:v>1.7250000000000001</c:v>
                </c:pt>
                <c:pt idx="203">
                  <c:v>1.7333333333333334</c:v>
                </c:pt>
                <c:pt idx="204">
                  <c:v>1.7416666666666667</c:v>
                </c:pt>
                <c:pt idx="205">
                  <c:v>1.75</c:v>
                </c:pt>
                <c:pt idx="206">
                  <c:v>1.7583333333333333</c:v>
                </c:pt>
                <c:pt idx="207">
                  <c:v>1.7666666666666666</c:v>
                </c:pt>
                <c:pt idx="208">
                  <c:v>1.7749999999999999</c:v>
                </c:pt>
                <c:pt idx="209">
                  <c:v>1.7833333333333334</c:v>
                </c:pt>
                <c:pt idx="210">
                  <c:v>1.7916666666666667</c:v>
                </c:pt>
                <c:pt idx="211">
                  <c:v>1.8</c:v>
                </c:pt>
                <c:pt idx="212">
                  <c:v>1.8083333333333333</c:v>
                </c:pt>
                <c:pt idx="213">
                  <c:v>1.8166666666666667</c:v>
                </c:pt>
                <c:pt idx="214">
                  <c:v>1.825</c:v>
                </c:pt>
                <c:pt idx="215">
                  <c:v>1.8333333333333333</c:v>
                </c:pt>
                <c:pt idx="216">
                  <c:v>1.8416666666666666</c:v>
                </c:pt>
                <c:pt idx="217">
                  <c:v>1.85</c:v>
                </c:pt>
                <c:pt idx="218">
                  <c:v>1.8583333333333334</c:v>
                </c:pt>
                <c:pt idx="219">
                  <c:v>1.8666666666666667</c:v>
                </c:pt>
                <c:pt idx="220">
                  <c:v>1.875</c:v>
                </c:pt>
                <c:pt idx="221">
                  <c:v>1.8833333333333333</c:v>
                </c:pt>
                <c:pt idx="222">
                  <c:v>1.8916666666666666</c:v>
                </c:pt>
                <c:pt idx="223">
                  <c:v>1.9</c:v>
                </c:pt>
                <c:pt idx="224">
                  <c:v>1.9083333333333334</c:v>
                </c:pt>
                <c:pt idx="225">
                  <c:v>1.9166666666666667</c:v>
                </c:pt>
                <c:pt idx="226">
                  <c:v>1.925</c:v>
                </c:pt>
                <c:pt idx="227">
                  <c:v>1.9333333333333333</c:v>
                </c:pt>
                <c:pt idx="228">
                  <c:v>1.9416666666666667</c:v>
                </c:pt>
                <c:pt idx="229">
                  <c:v>1.95</c:v>
                </c:pt>
                <c:pt idx="230">
                  <c:v>1.9583333333333333</c:v>
                </c:pt>
                <c:pt idx="231">
                  <c:v>1.9666666666666666</c:v>
                </c:pt>
                <c:pt idx="232">
                  <c:v>1.9750000000000001</c:v>
                </c:pt>
                <c:pt idx="233">
                  <c:v>1.9833333333333334</c:v>
                </c:pt>
                <c:pt idx="234">
                  <c:v>1.9916666666666667</c:v>
                </c:pt>
                <c:pt idx="235">
                  <c:v>2</c:v>
                </c:pt>
                <c:pt idx="236">
                  <c:v>2.0083333333333333</c:v>
                </c:pt>
                <c:pt idx="237">
                  <c:v>2.0166666666666666</c:v>
                </c:pt>
              </c:numCache>
            </c:numRef>
          </c:xVal>
          <c:yVal>
            <c:numRef>
              <c:f>[27]Drop_07136_DropletJump_Water_Ty!$C$2:$C$241</c:f>
              <c:numCache>
                <c:formatCode>General</c:formatCode>
                <c:ptCount val="240"/>
                <c:pt idx="0">
                  <c:v>0.57760999999999996</c:v>
                </c:pt>
                <c:pt idx="1">
                  <c:v>0.61226400000000003</c:v>
                </c:pt>
                <c:pt idx="2">
                  <c:v>0.64519599999999999</c:v>
                </c:pt>
                <c:pt idx="3">
                  <c:v>0.69847800000000004</c:v>
                </c:pt>
                <c:pt idx="4">
                  <c:v>0.73061799999999999</c:v>
                </c:pt>
                <c:pt idx="5">
                  <c:v>0.75912000000000002</c:v>
                </c:pt>
                <c:pt idx="6">
                  <c:v>0.77435600000000004</c:v>
                </c:pt>
                <c:pt idx="7">
                  <c:v>0.79498500000000005</c:v>
                </c:pt>
                <c:pt idx="8">
                  <c:v>0.81064800000000004</c:v>
                </c:pt>
                <c:pt idx="9">
                  <c:v>0.82162000000000002</c:v>
                </c:pt>
                <c:pt idx="10">
                  <c:v>0.82660100000000003</c:v>
                </c:pt>
                <c:pt idx="11">
                  <c:v>0.83185500000000001</c:v>
                </c:pt>
                <c:pt idx="12">
                  <c:v>0.82909600000000006</c:v>
                </c:pt>
                <c:pt idx="13">
                  <c:v>0.82019200000000003</c:v>
                </c:pt>
                <c:pt idx="14">
                  <c:v>0.81394299999999997</c:v>
                </c:pt>
                <c:pt idx="15">
                  <c:v>0.80089999999999995</c:v>
                </c:pt>
                <c:pt idx="16">
                  <c:v>0.78386400000000001</c:v>
                </c:pt>
                <c:pt idx="17">
                  <c:v>0.75765300000000002</c:v>
                </c:pt>
                <c:pt idx="18">
                  <c:v>0.73179000000000005</c:v>
                </c:pt>
                <c:pt idx="19">
                  <c:v>0.70164899999999997</c:v>
                </c:pt>
                <c:pt idx="20">
                  <c:v>0.662883</c:v>
                </c:pt>
                <c:pt idx="21">
                  <c:v>0.62760700000000003</c:v>
                </c:pt>
                <c:pt idx="22">
                  <c:v>0.59045800000000004</c:v>
                </c:pt>
                <c:pt idx="23">
                  <c:v>0.57748600000000005</c:v>
                </c:pt>
                <c:pt idx="24">
                  <c:v>0.59245599999999998</c:v>
                </c:pt>
                <c:pt idx="25">
                  <c:v>0.62944</c:v>
                </c:pt>
                <c:pt idx="26">
                  <c:v>0.65174100000000001</c:v>
                </c:pt>
                <c:pt idx="27">
                  <c:v>0.67719399999999996</c:v>
                </c:pt>
                <c:pt idx="28">
                  <c:v>0.6794</c:v>
                </c:pt>
                <c:pt idx="29">
                  <c:v>0.68062400000000001</c:v>
                </c:pt>
                <c:pt idx="30">
                  <c:v>0.68256600000000001</c:v>
                </c:pt>
                <c:pt idx="31">
                  <c:v>0.66316299999999995</c:v>
                </c:pt>
                <c:pt idx="32">
                  <c:v>0.64312899999999995</c:v>
                </c:pt>
                <c:pt idx="33">
                  <c:v>0.62751299999999999</c:v>
                </c:pt>
                <c:pt idx="34">
                  <c:v>0.59675599999999995</c:v>
                </c:pt>
                <c:pt idx="35">
                  <c:v>0.59359200000000001</c:v>
                </c:pt>
                <c:pt idx="36">
                  <c:v>0.60754699999999995</c:v>
                </c:pt>
                <c:pt idx="37">
                  <c:v>0.61825699999999995</c:v>
                </c:pt>
                <c:pt idx="38">
                  <c:v>0.63800800000000002</c:v>
                </c:pt>
                <c:pt idx="39">
                  <c:v>0.64190700000000001</c:v>
                </c:pt>
                <c:pt idx="40">
                  <c:v>0.64319999999999999</c:v>
                </c:pt>
                <c:pt idx="41">
                  <c:v>0.62842399999999998</c:v>
                </c:pt>
                <c:pt idx="42">
                  <c:v>0.60981099999999999</c:v>
                </c:pt>
                <c:pt idx="43">
                  <c:v>0.60405799999999998</c:v>
                </c:pt>
                <c:pt idx="44">
                  <c:v>0.59676899999999999</c:v>
                </c:pt>
                <c:pt idx="45">
                  <c:v>0.61164200000000002</c:v>
                </c:pt>
                <c:pt idx="46">
                  <c:v>0.62319199999999997</c:v>
                </c:pt>
                <c:pt idx="47">
                  <c:v>0.63422100000000003</c:v>
                </c:pt>
                <c:pt idx="48">
                  <c:v>0.63781200000000005</c:v>
                </c:pt>
                <c:pt idx="49">
                  <c:v>0.62962799999999997</c:v>
                </c:pt>
                <c:pt idx="50">
                  <c:v>0.62055499999999997</c:v>
                </c:pt>
                <c:pt idx="51">
                  <c:v>0.61323399999999995</c:v>
                </c:pt>
                <c:pt idx="52">
                  <c:v>0.60427399999999998</c:v>
                </c:pt>
                <c:pt idx="53">
                  <c:v>0.612456</c:v>
                </c:pt>
                <c:pt idx="54">
                  <c:v>0.61833800000000005</c:v>
                </c:pt>
                <c:pt idx="55">
                  <c:v>0.62801300000000004</c:v>
                </c:pt>
                <c:pt idx="56">
                  <c:v>0.637679</c:v>
                </c:pt>
                <c:pt idx="57">
                  <c:v>0.63081299999999996</c:v>
                </c:pt>
                <c:pt idx="58">
                  <c:v>0.62367300000000003</c:v>
                </c:pt>
                <c:pt idx="59">
                  <c:v>0.61380400000000002</c:v>
                </c:pt>
                <c:pt idx="60">
                  <c:v>0.60993299999999995</c:v>
                </c:pt>
                <c:pt idx="61">
                  <c:v>0.613626</c:v>
                </c:pt>
                <c:pt idx="62">
                  <c:v>0.61770999999999998</c:v>
                </c:pt>
                <c:pt idx="63">
                  <c:v>0.62783500000000003</c:v>
                </c:pt>
                <c:pt idx="64">
                  <c:v>0.62915299999999996</c:v>
                </c:pt>
                <c:pt idx="65">
                  <c:v>0.63106399999999996</c:v>
                </c:pt>
                <c:pt idx="66">
                  <c:v>0.62192499999999995</c:v>
                </c:pt>
                <c:pt idx="67">
                  <c:v>0.61398900000000001</c:v>
                </c:pt>
                <c:pt idx="68">
                  <c:v>0.61130899999999999</c:v>
                </c:pt>
                <c:pt idx="69">
                  <c:v>0.610819</c:v>
                </c:pt>
                <c:pt idx="70">
                  <c:v>0.61961100000000002</c:v>
                </c:pt>
                <c:pt idx="71">
                  <c:v>0.62636400000000003</c:v>
                </c:pt>
                <c:pt idx="72">
                  <c:v>0.62838899999999998</c:v>
                </c:pt>
                <c:pt idx="73">
                  <c:v>0.62597199999999997</c:v>
                </c:pt>
                <c:pt idx="74">
                  <c:v>0.62024299999999999</c:v>
                </c:pt>
                <c:pt idx="75">
                  <c:v>0.61438099999999995</c:v>
                </c:pt>
                <c:pt idx="76">
                  <c:v>0.61325799999999997</c:v>
                </c:pt>
                <c:pt idx="77">
                  <c:v>0.61582700000000001</c:v>
                </c:pt>
                <c:pt idx="78">
                  <c:v>0.62252399999999997</c:v>
                </c:pt>
                <c:pt idx="79">
                  <c:v>0.62711099999999997</c:v>
                </c:pt>
                <c:pt idx="80">
                  <c:v>0.62978800000000001</c:v>
                </c:pt>
                <c:pt idx="81">
                  <c:v>0.625718</c:v>
                </c:pt>
                <c:pt idx="82">
                  <c:v>0.616591</c:v>
                </c:pt>
                <c:pt idx="83">
                  <c:v>0.61523700000000003</c:v>
                </c:pt>
                <c:pt idx="84">
                  <c:v>0.61585599999999996</c:v>
                </c:pt>
                <c:pt idx="85">
                  <c:v>0.62079700000000004</c:v>
                </c:pt>
                <c:pt idx="86">
                  <c:v>0.62478</c:v>
                </c:pt>
                <c:pt idx="87">
                  <c:v>0.628498</c:v>
                </c:pt>
                <c:pt idx="88">
                  <c:v>0.62795699999999999</c:v>
                </c:pt>
                <c:pt idx="89">
                  <c:v>0.62042600000000003</c:v>
                </c:pt>
                <c:pt idx="90">
                  <c:v>0.61695800000000001</c:v>
                </c:pt>
                <c:pt idx="91">
                  <c:v>0.61358599999999996</c:v>
                </c:pt>
                <c:pt idx="92">
                  <c:v>0.614367</c:v>
                </c:pt>
                <c:pt idx="93">
                  <c:v>0.62038700000000002</c:v>
                </c:pt>
                <c:pt idx="94">
                  <c:v>0.62677499999999997</c:v>
                </c:pt>
                <c:pt idx="95">
                  <c:v>0.63046199999999997</c:v>
                </c:pt>
                <c:pt idx="96">
                  <c:v>0.62663199999999997</c:v>
                </c:pt>
                <c:pt idx="97">
                  <c:v>0.62077199999999999</c:v>
                </c:pt>
                <c:pt idx="98">
                  <c:v>0.61506099999999997</c:v>
                </c:pt>
                <c:pt idx="99">
                  <c:v>0.61102400000000001</c:v>
                </c:pt>
                <c:pt idx="100">
                  <c:v>0.61494300000000002</c:v>
                </c:pt>
                <c:pt idx="101">
                  <c:v>0.62241500000000005</c:v>
                </c:pt>
                <c:pt idx="102">
                  <c:v>0.62511300000000003</c:v>
                </c:pt>
                <c:pt idx="103">
                  <c:v>0.62779399999999996</c:v>
                </c:pt>
                <c:pt idx="104">
                  <c:v>0.62123300000000004</c:v>
                </c:pt>
                <c:pt idx="105">
                  <c:v>0.61683500000000002</c:v>
                </c:pt>
                <c:pt idx="106">
                  <c:v>0.61288600000000004</c:v>
                </c:pt>
                <c:pt idx="107">
                  <c:v>0.61476399999999998</c:v>
                </c:pt>
                <c:pt idx="108">
                  <c:v>0.61861200000000005</c:v>
                </c:pt>
                <c:pt idx="109">
                  <c:v>0.62395800000000001</c:v>
                </c:pt>
                <c:pt idx="110">
                  <c:v>0.62540499999999999</c:v>
                </c:pt>
                <c:pt idx="111">
                  <c:v>0.62499300000000002</c:v>
                </c:pt>
                <c:pt idx="112">
                  <c:v>0.623556</c:v>
                </c:pt>
                <c:pt idx="113">
                  <c:v>0.61790900000000004</c:v>
                </c:pt>
                <c:pt idx="114">
                  <c:v>0.61462099999999997</c:v>
                </c:pt>
                <c:pt idx="115">
                  <c:v>0.616367</c:v>
                </c:pt>
                <c:pt idx="116">
                  <c:v>0.620807</c:v>
                </c:pt>
                <c:pt idx="117">
                  <c:v>0.62707400000000002</c:v>
                </c:pt>
                <c:pt idx="118">
                  <c:v>0.62933499999999998</c:v>
                </c:pt>
                <c:pt idx="119">
                  <c:v>0.62948300000000001</c:v>
                </c:pt>
                <c:pt idx="120">
                  <c:v>0.62084799999999996</c:v>
                </c:pt>
                <c:pt idx="121">
                  <c:v>0.61558999999999997</c:v>
                </c:pt>
                <c:pt idx="122">
                  <c:v>0.61460400000000004</c:v>
                </c:pt>
                <c:pt idx="123">
                  <c:v>0.61693699999999996</c:v>
                </c:pt>
                <c:pt idx="124">
                  <c:v>0.62091399999999997</c:v>
                </c:pt>
                <c:pt idx="125">
                  <c:v>0.62397199999999997</c:v>
                </c:pt>
                <c:pt idx="126">
                  <c:v>0.62887000000000004</c:v>
                </c:pt>
                <c:pt idx="127">
                  <c:v>0.62500699999999998</c:v>
                </c:pt>
                <c:pt idx="128">
                  <c:v>0.61790400000000001</c:v>
                </c:pt>
                <c:pt idx="129">
                  <c:v>0.61406799999999995</c:v>
                </c:pt>
                <c:pt idx="130">
                  <c:v>0.61433800000000005</c:v>
                </c:pt>
                <c:pt idx="131">
                  <c:v>0.61858299999999999</c:v>
                </c:pt>
                <c:pt idx="132">
                  <c:v>0.62099400000000005</c:v>
                </c:pt>
                <c:pt idx="133">
                  <c:v>0.62638499999999997</c:v>
                </c:pt>
                <c:pt idx="134">
                  <c:v>0.62763899999999995</c:v>
                </c:pt>
                <c:pt idx="135">
                  <c:v>0.62346400000000002</c:v>
                </c:pt>
                <c:pt idx="136">
                  <c:v>0.61847300000000005</c:v>
                </c:pt>
                <c:pt idx="137">
                  <c:v>0.61744299999999996</c:v>
                </c:pt>
                <c:pt idx="138">
                  <c:v>0.61765899999999996</c:v>
                </c:pt>
                <c:pt idx="139">
                  <c:v>0.62343000000000004</c:v>
                </c:pt>
                <c:pt idx="140">
                  <c:v>0.62416400000000005</c:v>
                </c:pt>
                <c:pt idx="141">
                  <c:v>0.62797099999999995</c:v>
                </c:pt>
                <c:pt idx="142">
                  <c:v>0.62448599999999999</c:v>
                </c:pt>
                <c:pt idx="143">
                  <c:v>0.620444</c:v>
                </c:pt>
                <c:pt idx="144">
                  <c:v>0.61646500000000004</c:v>
                </c:pt>
                <c:pt idx="145">
                  <c:v>0.61404700000000001</c:v>
                </c:pt>
                <c:pt idx="146">
                  <c:v>0.61661100000000002</c:v>
                </c:pt>
                <c:pt idx="147">
                  <c:v>0.61868299999999998</c:v>
                </c:pt>
                <c:pt idx="148">
                  <c:v>0.62551100000000004</c:v>
                </c:pt>
                <c:pt idx="149">
                  <c:v>0.62716099999999997</c:v>
                </c:pt>
                <c:pt idx="150">
                  <c:v>0.62650700000000004</c:v>
                </c:pt>
                <c:pt idx="151">
                  <c:v>0.62179099999999998</c:v>
                </c:pt>
                <c:pt idx="152">
                  <c:v>0.61418799999999996</c:v>
                </c:pt>
                <c:pt idx="153">
                  <c:v>0.61456</c:v>
                </c:pt>
                <c:pt idx="154">
                  <c:v>0.61588200000000004</c:v>
                </c:pt>
                <c:pt idx="155">
                  <c:v>0.61933400000000005</c:v>
                </c:pt>
                <c:pt idx="156">
                  <c:v>0.62481399999999998</c:v>
                </c:pt>
                <c:pt idx="157">
                  <c:v>0.62561800000000001</c:v>
                </c:pt>
                <c:pt idx="158">
                  <c:v>0.62201899999999999</c:v>
                </c:pt>
                <c:pt idx="159">
                  <c:v>0.61650300000000002</c:v>
                </c:pt>
                <c:pt idx="160">
                  <c:v>0.61219000000000001</c:v>
                </c:pt>
                <c:pt idx="161">
                  <c:v>0.61252700000000004</c:v>
                </c:pt>
                <c:pt idx="162">
                  <c:v>0.615927</c:v>
                </c:pt>
                <c:pt idx="163">
                  <c:v>0.61982400000000004</c:v>
                </c:pt>
                <c:pt idx="164">
                  <c:v>0.62246199999999996</c:v>
                </c:pt>
                <c:pt idx="165">
                  <c:v>0.62250799999999995</c:v>
                </c:pt>
                <c:pt idx="166">
                  <c:v>0.61771500000000001</c:v>
                </c:pt>
                <c:pt idx="167">
                  <c:v>0.61551400000000001</c:v>
                </c:pt>
                <c:pt idx="168">
                  <c:v>0.61185199999999995</c:v>
                </c:pt>
                <c:pt idx="169">
                  <c:v>0.613174</c:v>
                </c:pt>
                <c:pt idx="170">
                  <c:v>0.619228</c:v>
                </c:pt>
                <c:pt idx="171">
                  <c:v>0.62404700000000002</c:v>
                </c:pt>
                <c:pt idx="172">
                  <c:v>0.62382199999999999</c:v>
                </c:pt>
                <c:pt idx="173">
                  <c:v>0.62128399999999995</c:v>
                </c:pt>
                <c:pt idx="174">
                  <c:v>0.61704800000000004</c:v>
                </c:pt>
                <c:pt idx="175">
                  <c:v>0.61397800000000002</c:v>
                </c:pt>
                <c:pt idx="176">
                  <c:v>0.614008</c:v>
                </c:pt>
                <c:pt idx="177">
                  <c:v>0.615873</c:v>
                </c:pt>
                <c:pt idx="178">
                  <c:v>0.61750000000000005</c:v>
                </c:pt>
                <c:pt idx="179">
                  <c:v>0.621475</c:v>
                </c:pt>
                <c:pt idx="180">
                  <c:v>0.62187400000000004</c:v>
                </c:pt>
                <c:pt idx="181">
                  <c:v>0.618618</c:v>
                </c:pt>
                <c:pt idx="182">
                  <c:v>0.61588299999999996</c:v>
                </c:pt>
                <c:pt idx="183">
                  <c:v>0.61240600000000001</c:v>
                </c:pt>
                <c:pt idx="184">
                  <c:v>0.61407500000000004</c:v>
                </c:pt>
                <c:pt idx="185">
                  <c:v>0.61572099999999996</c:v>
                </c:pt>
                <c:pt idx="186">
                  <c:v>0.62109000000000003</c:v>
                </c:pt>
                <c:pt idx="187">
                  <c:v>0.62540700000000005</c:v>
                </c:pt>
                <c:pt idx="188">
                  <c:v>0.62502199999999997</c:v>
                </c:pt>
                <c:pt idx="189">
                  <c:v>0.619946</c:v>
                </c:pt>
                <c:pt idx="190">
                  <c:v>0.616506</c:v>
                </c:pt>
                <c:pt idx="191">
                  <c:v>0.61516999999999999</c:v>
                </c:pt>
                <c:pt idx="192">
                  <c:v>0.61751599999999995</c:v>
                </c:pt>
                <c:pt idx="193">
                  <c:v>0.62083999999999995</c:v>
                </c:pt>
                <c:pt idx="194">
                  <c:v>0.62374799999999997</c:v>
                </c:pt>
                <c:pt idx="195">
                  <c:v>0.62633000000000005</c:v>
                </c:pt>
                <c:pt idx="196">
                  <c:v>0.622807</c:v>
                </c:pt>
                <c:pt idx="197">
                  <c:v>0.61970700000000001</c:v>
                </c:pt>
                <c:pt idx="198">
                  <c:v>0.61783100000000002</c:v>
                </c:pt>
                <c:pt idx="199">
                  <c:v>0.61564799999999997</c:v>
                </c:pt>
                <c:pt idx="200">
                  <c:v>0.61492500000000005</c:v>
                </c:pt>
                <c:pt idx="201">
                  <c:v>0.61904899999999996</c:v>
                </c:pt>
                <c:pt idx="202">
                  <c:v>0.62318700000000005</c:v>
                </c:pt>
                <c:pt idx="203">
                  <c:v>0.62541000000000002</c:v>
                </c:pt>
                <c:pt idx="204">
                  <c:v>0.62434199999999995</c:v>
                </c:pt>
                <c:pt idx="205">
                  <c:v>0.61696300000000004</c:v>
                </c:pt>
                <c:pt idx="206">
                  <c:v>0.61495900000000003</c:v>
                </c:pt>
                <c:pt idx="207">
                  <c:v>0.614039</c:v>
                </c:pt>
                <c:pt idx="208">
                  <c:v>0.61776699999999996</c:v>
                </c:pt>
                <c:pt idx="209">
                  <c:v>0.61911099999999997</c:v>
                </c:pt>
                <c:pt idx="210">
                  <c:v>0.62181900000000001</c:v>
                </c:pt>
                <c:pt idx="211">
                  <c:v>0.62285999999999997</c:v>
                </c:pt>
                <c:pt idx="212">
                  <c:v>0.62075499999999995</c:v>
                </c:pt>
                <c:pt idx="213">
                  <c:v>0.61675100000000005</c:v>
                </c:pt>
                <c:pt idx="214">
                  <c:v>0.61241999999999996</c:v>
                </c:pt>
                <c:pt idx="215">
                  <c:v>0.61356900000000003</c:v>
                </c:pt>
                <c:pt idx="216">
                  <c:v>0.61598200000000003</c:v>
                </c:pt>
                <c:pt idx="217">
                  <c:v>0.61846900000000005</c:v>
                </c:pt>
                <c:pt idx="218">
                  <c:v>0.62376200000000004</c:v>
                </c:pt>
                <c:pt idx="219">
                  <c:v>0.62189799999999995</c:v>
                </c:pt>
                <c:pt idx="220">
                  <c:v>0.61716000000000004</c:v>
                </c:pt>
                <c:pt idx="221">
                  <c:v>0.61423700000000003</c:v>
                </c:pt>
                <c:pt idx="222">
                  <c:v>0.61197400000000002</c:v>
                </c:pt>
                <c:pt idx="223">
                  <c:v>0.613927</c:v>
                </c:pt>
                <c:pt idx="224">
                  <c:v>0.62010399999999999</c:v>
                </c:pt>
                <c:pt idx="225">
                  <c:v>0.62095699999999998</c:v>
                </c:pt>
                <c:pt idx="226">
                  <c:v>0.62356299999999998</c:v>
                </c:pt>
                <c:pt idx="227">
                  <c:v>0.62091399999999997</c:v>
                </c:pt>
                <c:pt idx="228">
                  <c:v>0.61602500000000004</c:v>
                </c:pt>
                <c:pt idx="229">
                  <c:v>0.61402199999999996</c:v>
                </c:pt>
                <c:pt idx="230">
                  <c:v>0.61331800000000003</c:v>
                </c:pt>
                <c:pt idx="231">
                  <c:v>0.61707999999999996</c:v>
                </c:pt>
                <c:pt idx="232">
                  <c:v>0.62054699999999996</c:v>
                </c:pt>
                <c:pt idx="233">
                  <c:v>0.622664</c:v>
                </c:pt>
                <c:pt idx="234">
                  <c:v>0.62244200000000005</c:v>
                </c:pt>
                <c:pt idx="235">
                  <c:v>0.61903900000000001</c:v>
                </c:pt>
                <c:pt idx="236">
                  <c:v>0.61465400000000003</c:v>
                </c:pt>
                <c:pt idx="237">
                  <c:v>0.612093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F49-4B85-8A25-05340CA13537}"/>
            </c:ext>
          </c:extLst>
        </c:ser>
        <c:ser>
          <c:idx val="2"/>
          <c:order val="2"/>
          <c:tx>
            <c:v>AR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[27]Drop_07136_DropletJump_Water_Ty!$O$2:$O$241</c:f>
              <c:numCache>
                <c:formatCode>General</c:formatCode>
                <c:ptCount val="240"/>
                <c:pt idx="0">
                  <c:v>4.1666666666666664E-2</c:v>
                </c:pt>
                <c:pt idx="1">
                  <c:v>0.05</c:v>
                </c:pt>
                <c:pt idx="2">
                  <c:v>5.8333333333333334E-2</c:v>
                </c:pt>
                <c:pt idx="3">
                  <c:v>6.6666666666666666E-2</c:v>
                </c:pt>
                <c:pt idx="4">
                  <c:v>7.4999999999999997E-2</c:v>
                </c:pt>
                <c:pt idx="5">
                  <c:v>8.3333333333333329E-2</c:v>
                </c:pt>
                <c:pt idx="6">
                  <c:v>9.166666666666666E-2</c:v>
                </c:pt>
                <c:pt idx="7">
                  <c:v>0.1</c:v>
                </c:pt>
                <c:pt idx="8">
                  <c:v>0.10833333333333334</c:v>
                </c:pt>
                <c:pt idx="9">
                  <c:v>0.11666666666666667</c:v>
                </c:pt>
                <c:pt idx="10">
                  <c:v>0.125</c:v>
                </c:pt>
                <c:pt idx="11">
                  <c:v>0.13333333333333333</c:v>
                </c:pt>
                <c:pt idx="12">
                  <c:v>0.14166666666666666</c:v>
                </c:pt>
                <c:pt idx="13">
                  <c:v>0.15</c:v>
                </c:pt>
                <c:pt idx="14">
                  <c:v>0.15833333333333333</c:v>
                </c:pt>
                <c:pt idx="15">
                  <c:v>0.16666666666666666</c:v>
                </c:pt>
                <c:pt idx="16">
                  <c:v>0.17499999999999999</c:v>
                </c:pt>
                <c:pt idx="17">
                  <c:v>0.18333333333333332</c:v>
                </c:pt>
                <c:pt idx="18">
                  <c:v>0.19166666666666668</c:v>
                </c:pt>
                <c:pt idx="19">
                  <c:v>0.2</c:v>
                </c:pt>
                <c:pt idx="20">
                  <c:v>0.20833333333333334</c:v>
                </c:pt>
                <c:pt idx="21">
                  <c:v>0.21666666666666667</c:v>
                </c:pt>
                <c:pt idx="22">
                  <c:v>0.22500000000000001</c:v>
                </c:pt>
                <c:pt idx="23">
                  <c:v>0.23333333333333334</c:v>
                </c:pt>
                <c:pt idx="24">
                  <c:v>0.24166666666666667</c:v>
                </c:pt>
                <c:pt idx="25">
                  <c:v>0.25</c:v>
                </c:pt>
                <c:pt idx="26">
                  <c:v>0.25833333333333336</c:v>
                </c:pt>
                <c:pt idx="27">
                  <c:v>0.26666666666666666</c:v>
                </c:pt>
                <c:pt idx="28">
                  <c:v>0.27500000000000002</c:v>
                </c:pt>
                <c:pt idx="29">
                  <c:v>0.28333333333333333</c:v>
                </c:pt>
                <c:pt idx="30">
                  <c:v>0.29166666666666669</c:v>
                </c:pt>
                <c:pt idx="31">
                  <c:v>0.3</c:v>
                </c:pt>
                <c:pt idx="32">
                  <c:v>0.30833333333333335</c:v>
                </c:pt>
                <c:pt idx="33">
                  <c:v>0.31666666666666665</c:v>
                </c:pt>
                <c:pt idx="34">
                  <c:v>0.32500000000000001</c:v>
                </c:pt>
                <c:pt idx="35">
                  <c:v>0.33333333333333331</c:v>
                </c:pt>
                <c:pt idx="36">
                  <c:v>0.34166666666666667</c:v>
                </c:pt>
                <c:pt idx="37">
                  <c:v>0.35</c:v>
                </c:pt>
                <c:pt idx="38">
                  <c:v>0.35833333333333334</c:v>
                </c:pt>
                <c:pt idx="39">
                  <c:v>0.36666666666666664</c:v>
                </c:pt>
                <c:pt idx="40">
                  <c:v>0.375</c:v>
                </c:pt>
                <c:pt idx="41">
                  <c:v>0.38333333333333336</c:v>
                </c:pt>
                <c:pt idx="42">
                  <c:v>0.39166666666666666</c:v>
                </c:pt>
                <c:pt idx="43">
                  <c:v>0.4</c:v>
                </c:pt>
                <c:pt idx="44">
                  <c:v>0.40833333333333333</c:v>
                </c:pt>
                <c:pt idx="45">
                  <c:v>0.41666666666666669</c:v>
                </c:pt>
                <c:pt idx="46">
                  <c:v>0.42499999999999999</c:v>
                </c:pt>
                <c:pt idx="47">
                  <c:v>0.43333333333333335</c:v>
                </c:pt>
                <c:pt idx="48">
                  <c:v>0.44166666666666665</c:v>
                </c:pt>
                <c:pt idx="49">
                  <c:v>0.45</c:v>
                </c:pt>
                <c:pt idx="50">
                  <c:v>0.45833333333333331</c:v>
                </c:pt>
                <c:pt idx="51">
                  <c:v>0.46666666666666667</c:v>
                </c:pt>
                <c:pt idx="52">
                  <c:v>0.47499999999999998</c:v>
                </c:pt>
                <c:pt idx="53">
                  <c:v>0.48333333333333334</c:v>
                </c:pt>
                <c:pt idx="54">
                  <c:v>0.49166666666666664</c:v>
                </c:pt>
                <c:pt idx="55">
                  <c:v>0.5</c:v>
                </c:pt>
                <c:pt idx="56">
                  <c:v>0.5083333333333333</c:v>
                </c:pt>
                <c:pt idx="57">
                  <c:v>0.51666666666666672</c:v>
                </c:pt>
                <c:pt idx="58">
                  <c:v>0.52500000000000002</c:v>
                </c:pt>
                <c:pt idx="59">
                  <c:v>0.53333333333333333</c:v>
                </c:pt>
                <c:pt idx="60">
                  <c:v>0.54166666666666663</c:v>
                </c:pt>
                <c:pt idx="61">
                  <c:v>0.55000000000000004</c:v>
                </c:pt>
                <c:pt idx="62">
                  <c:v>0.55833333333333335</c:v>
                </c:pt>
                <c:pt idx="63">
                  <c:v>0.56666666666666665</c:v>
                </c:pt>
                <c:pt idx="64">
                  <c:v>0.57499999999999996</c:v>
                </c:pt>
                <c:pt idx="65">
                  <c:v>0.58333333333333337</c:v>
                </c:pt>
                <c:pt idx="66">
                  <c:v>0.59166666666666667</c:v>
                </c:pt>
                <c:pt idx="67">
                  <c:v>0.6</c:v>
                </c:pt>
                <c:pt idx="68">
                  <c:v>0.60833333333333328</c:v>
                </c:pt>
                <c:pt idx="69">
                  <c:v>0.6166666666666667</c:v>
                </c:pt>
                <c:pt idx="70">
                  <c:v>0.625</c:v>
                </c:pt>
                <c:pt idx="71">
                  <c:v>0.6333333333333333</c:v>
                </c:pt>
                <c:pt idx="72">
                  <c:v>0.64166666666666672</c:v>
                </c:pt>
                <c:pt idx="73">
                  <c:v>0.65</c:v>
                </c:pt>
                <c:pt idx="74">
                  <c:v>0.65833333333333333</c:v>
                </c:pt>
                <c:pt idx="75">
                  <c:v>0.66666666666666663</c:v>
                </c:pt>
                <c:pt idx="76">
                  <c:v>0.67500000000000004</c:v>
                </c:pt>
                <c:pt idx="77">
                  <c:v>0.68333333333333335</c:v>
                </c:pt>
                <c:pt idx="78">
                  <c:v>0.69166666666666665</c:v>
                </c:pt>
                <c:pt idx="79">
                  <c:v>0.7</c:v>
                </c:pt>
                <c:pt idx="80">
                  <c:v>0.70833333333333337</c:v>
                </c:pt>
                <c:pt idx="81">
                  <c:v>0.71666666666666667</c:v>
                </c:pt>
                <c:pt idx="82">
                  <c:v>0.72499999999999998</c:v>
                </c:pt>
                <c:pt idx="83">
                  <c:v>0.73333333333333328</c:v>
                </c:pt>
                <c:pt idx="84">
                  <c:v>0.7416666666666667</c:v>
                </c:pt>
                <c:pt idx="85">
                  <c:v>0.75</c:v>
                </c:pt>
                <c:pt idx="86">
                  <c:v>0.7583333333333333</c:v>
                </c:pt>
                <c:pt idx="87">
                  <c:v>0.76666666666666672</c:v>
                </c:pt>
                <c:pt idx="88">
                  <c:v>0.77500000000000002</c:v>
                </c:pt>
                <c:pt idx="89">
                  <c:v>0.78333333333333333</c:v>
                </c:pt>
                <c:pt idx="90">
                  <c:v>0.79166666666666663</c:v>
                </c:pt>
                <c:pt idx="91">
                  <c:v>0.8</c:v>
                </c:pt>
                <c:pt idx="92">
                  <c:v>0.80833333333333335</c:v>
                </c:pt>
                <c:pt idx="93">
                  <c:v>0.81666666666666665</c:v>
                </c:pt>
                <c:pt idx="94">
                  <c:v>0.82499999999999996</c:v>
                </c:pt>
                <c:pt idx="95">
                  <c:v>0.83333333333333337</c:v>
                </c:pt>
                <c:pt idx="96">
                  <c:v>0.84166666666666667</c:v>
                </c:pt>
                <c:pt idx="97">
                  <c:v>0.85</c:v>
                </c:pt>
                <c:pt idx="98">
                  <c:v>0.85833333333333328</c:v>
                </c:pt>
                <c:pt idx="99">
                  <c:v>0.8666666666666667</c:v>
                </c:pt>
                <c:pt idx="100">
                  <c:v>0.875</c:v>
                </c:pt>
                <c:pt idx="101">
                  <c:v>0.8833333333333333</c:v>
                </c:pt>
                <c:pt idx="102">
                  <c:v>0.89166666666666672</c:v>
                </c:pt>
                <c:pt idx="103">
                  <c:v>0.9</c:v>
                </c:pt>
                <c:pt idx="104">
                  <c:v>0.90833333333333333</c:v>
                </c:pt>
                <c:pt idx="105">
                  <c:v>0.91666666666666663</c:v>
                </c:pt>
                <c:pt idx="106">
                  <c:v>0.92500000000000004</c:v>
                </c:pt>
                <c:pt idx="107">
                  <c:v>0.93333333333333335</c:v>
                </c:pt>
                <c:pt idx="108">
                  <c:v>0.94166666666666665</c:v>
                </c:pt>
                <c:pt idx="109">
                  <c:v>0.95</c:v>
                </c:pt>
                <c:pt idx="110">
                  <c:v>0.95833333333333337</c:v>
                </c:pt>
                <c:pt idx="111">
                  <c:v>0.96666666666666667</c:v>
                </c:pt>
                <c:pt idx="112">
                  <c:v>0.97499999999999998</c:v>
                </c:pt>
                <c:pt idx="113">
                  <c:v>0.98333333333333328</c:v>
                </c:pt>
                <c:pt idx="114">
                  <c:v>0.9916666666666667</c:v>
                </c:pt>
                <c:pt idx="115">
                  <c:v>1</c:v>
                </c:pt>
                <c:pt idx="116">
                  <c:v>1.0083333333333333</c:v>
                </c:pt>
                <c:pt idx="117">
                  <c:v>1.0166666666666666</c:v>
                </c:pt>
                <c:pt idx="118">
                  <c:v>1.0249999999999999</c:v>
                </c:pt>
                <c:pt idx="119">
                  <c:v>1.0333333333333334</c:v>
                </c:pt>
                <c:pt idx="120">
                  <c:v>1.0416666666666667</c:v>
                </c:pt>
                <c:pt idx="121">
                  <c:v>1.05</c:v>
                </c:pt>
                <c:pt idx="122">
                  <c:v>1.0583333333333333</c:v>
                </c:pt>
                <c:pt idx="123">
                  <c:v>1.0666666666666667</c:v>
                </c:pt>
                <c:pt idx="124">
                  <c:v>1.075</c:v>
                </c:pt>
                <c:pt idx="125">
                  <c:v>1.0833333333333333</c:v>
                </c:pt>
                <c:pt idx="126">
                  <c:v>1.0916666666666666</c:v>
                </c:pt>
                <c:pt idx="127">
                  <c:v>1.1000000000000001</c:v>
                </c:pt>
                <c:pt idx="128">
                  <c:v>1.1083333333333334</c:v>
                </c:pt>
                <c:pt idx="129">
                  <c:v>1.1166666666666667</c:v>
                </c:pt>
                <c:pt idx="130">
                  <c:v>1.125</c:v>
                </c:pt>
                <c:pt idx="131">
                  <c:v>1.1333333333333333</c:v>
                </c:pt>
                <c:pt idx="132">
                  <c:v>1.1416666666666666</c:v>
                </c:pt>
                <c:pt idx="133">
                  <c:v>1.1499999999999999</c:v>
                </c:pt>
                <c:pt idx="134">
                  <c:v>1.1583333333333334</c:v>
                </c:pt>
                <c:pt idx="135">
                  <c:v>1.1666666666666667</c:v>
                </c:pt>
                <c:pt idx="136">
                  <c:v>1.175</c:v>
                </c:pt>
                <c:pt idx="137">
                  <c:v>1.1833333333333333</c:v>
                </c:pt>
                <c:pt idx="138">
                  <c:v>1.1916666666666667</c:v>
                </c:pt>
                <c:pt idx="139">
                  <c:v>1.2</c:v>
                </c:pt>
                <c:pt idx="140">
                  <c:v>1.2083333333333333</c:v>
                </c:pt>
                <c:pt idx="141">
                  <c:v>1.2166666666666666</c:v>
                </c:pt>
                <c:pt idx="142">
                  <c:v>1.2250000000000001</c:v>
                </c:pt>
                <c:pt idx="143">
                  <c:v>1.2333333333333334</c:v>
                </c:pt>
                <c:pt idx="144">
                  <c:v>1.2416666666666667</c:v>
                </c:pt>
                <c:pt idx="145">
                  <c:v>1.25</c:v>
                </c:pt>
                <c:pt idx="146">
                  <c:v>1.2583333333333333</c:v>
                </c:pt>
                <c:pt idx="147">
                  <c:v>1.2666666666666666</c:v>
                </c:pt>
                <c:pt idx="148">
                  <c:v>1.2749999999999999</c:v>
                </c:pt>
                <c:pt idx="149">
                  <c:v>1.2833333333333334</c:v>
                </c:pt>
                <c:pt idx="150">
                  <c:v>1.2916666666666667</c:v>
                </c:pt>
                <c:pt idx="151">
                  <c:v>1.3</c:v>
                </c:pt>
                <c:pt idx="152">
                  <c:v>1.3083333333333333</c:v>
                </c:pt>
                <c:pt idx="153">
                  <c:v>1.3166666666666667</c:v>
                </c:pt>
                <c:pt idx="154">
                  <c:v>1.325</c:v>
                </c:pt>
                <c:pt idx="155">
                  <c:v>1.3333333333333333</c:v>
                </c:pt>
                <c:pt idx="156">
                  <c:v>1.3416666666666666</c:v>
                </c:pt>
                <c:pt idx="157">
                  <c:v>1.35</c:v>
                </c:pt>
                <c:pt idx="158">
                  <c:v>1.3583333333333334</c:v>
                </c:pt>
                <c:pt idx="159">
                  <c:v>1.3666666666666667</c:v>
                </c:pt>
                <c:pt idx="160">
                  <c:v>1.375</c:v>
                </c:pt>
                <c:pt idx="161">
                  <c:v>1.3833333333333333</c:v>
                </c:pt>
                <c:pt idx="162">
                  <c:v>1.3916666666666666</c:v>
                </c:pt>
                <c:pt idx="163">
                  <c:v>1.4</c:v>
                </c:pt>
                <c:pt idx="164">
                  <c:v>1.4083333333333334</c:v>
                </c:pt>
                <c:pt idx="165">
                  <c:v>1.4166666666666667</c:v>
                </c:pt>
                <c:pt idx="166">
                  <c:v>1.425</c:v>
                </c:pt>
                <c:pt idx="167">
                  <c:v>1.4333333333333333</c:v>
                </c:pt>
                <c:pt idx="168">
                  <c:v>1.4416666666666667</c:v>
                </c:pt>
                <c:pt idx="169">
                  <c:v>1.45</c:v>
                </c:pt>
                <c:pt idx="170">
                  <c:v>1.4583333333333333</c:v>
                </c:pt>
                <c:pt idx="171">
                  <c:v>1.4666666666666666</c:v>
                </c:pt>
                <c:pt idx="172">
                  <c:v>1.4750000000000001</c:v>
                </c:pt>
                <c:pt idx="173">
                  <c:v>1.4833333333333334</c:v>
                </c:pt>
                <c:pt idx="174">
                  <c:v>1.4916666666666667</c:v>
                </c:pt>
                <c:pt idx="175">
                  <c:v>1.5</c:v>
                </c:pt>
                <c:pt idx="176">
                  <c:v>1.5083333333333333</c:v>
                </c:pt>
                <c:pt idx="177">
                  <c:v>1.5166666666666666</c:v>
                </c:pt>
                <c:pt idx="178">
                  <c:v>1.5249999999999999</c:v>
                </c:pt>
                <c:pt idx="179">
                  <c:v>1.5333333333333334</c:v>
                </c:pt>
                <c:pt idx="180">
                  <c:v>1.5416666666666667</c:v>
                </c:pt>
                <c:pt idx="181">
                  <c:v>1.55</c:v>
                </c:pt>
                <c:pt idx="182">
                  <c:v>1.5583333333333333</c:v>
                </c:pt>
                <c:pt idx="183">
                  <c:v>1.5666666666666667</c:v>
                </c:pt>
                <c:pt idx="184">
                  <c:v>1.575</c:v>
                </c:pt>
                <c:pt idx="185">
                  <c:v>1.5833333333333333</c:v>
                </c:pt>
                <c:pt idx="186">
                  <c:v>1.5916666666666666</c:v>
                </c:pt>
                <c:pt idx="187">
                  <c:v>1.6</c:v>
                </c:pt>
                <c:pt idx="188">
                  <c:v>1.6083333333333334</c:v>
                </c:pt>
                <c:pt idx="189">
                  <c:v>1.6166666666666667</c:v>
                </c:pt>
                <c:pt idx="190">
                  <c:v>1.625</c:v>
                </c:pt>
                <c:pt idx="191">
                  <c:v>1.6333333333333333</c:v>
                </c:pt>
                <c:pt idx="192">
                  <c:v>1.6416666666666666</c:v>
                </c:pt>
                <c:pt idx="193">
                  <c:v>1.65</c:v>
                </c:pt>
                <c:pt idx="194">
                  <c:v>1.6583333333333334</c:v>
                </c:pt>
                <c:pt idx="195">
                  <c:v>1.6666666666666667</c:v>
                </c:pt>
                <c:pt idx="196">
                  <c:v>1.675</c:v>
                </c:pt>
                <c:pt idx="197">
                  <c:v>1.6833333333333333</c:v>
                </c:pt>
                <c:pt idx="198">
                  <c:v>1.6916666666666667</c:v>
                </c:pt>
                <c:pt idx="199">
                  <c:v>1.7</c:v>
                </c:pt>
                <c:pt idx="200">
                  <c:v>1.7083333333333333</c:v>
                </c:pt>
                <c:pt idx="201">
                  <c:v>1.7166666666666666</c:v>
                </c:pt>
                <c:pt idx="202">
                  <c:v>1.7250000000000001</c:v>
                </c:pt>
                <c:pt idx="203">
                  <c:v>1.7333333333333334</c:v>
                </c:pt>
                <c:pt idx="204">
                  <c:v>1.7416666666666667</c:v>
                </c:pt>
                <c:pt idx="205">
                  <c:v>1.75</c:v>
                </c:pt>
                <c:pt idx="206">
                  <c:v>1.7583333333333333</c:v>
                </c:pt>
                <c:pt idx="207">
                  <c:v>1.7666666666666666</c:v>
                </c:pt>
                <c:pt idx="208">
                  <c:v>1.7749999999999999</c:v>
                </c:pt>
                <c:pt idx="209">
                  <c:v>1.7833333333333334</c:v>
                </c:pt>
                <c:pt idx="210">
                  <c:v>1.7916666666666667</c:v>
                </c:pt>
                <c:pt idx="211">
                  <c:v>1.8</c:v>
                </c:pt>
                <c:pt idx="212">
                  <c:v>1.8083333333333333</c:v>
                </c:pt>
                <c:pt idx="213">
                  <c:v>1.8166666666666667</c:v>
                </c:pt>
                <c:pt idx="214">
                  <c:v>1.825</c:v>
                </c:pt>
                <c:pt idx="215">
                  <c:v>1.8333333333333333</c:v>
                </c:pt>
                <c:pt idx="216">
                  <c:v>1.8416666666666666</c:v>
                </c:pt>
                <c:pt idx="217">
                  <c:v>1.85</c:v>
                </c:pt>
                <c:pt idx="218">
                  <c:v>1.8583333333333334</c:v>
                </c:pt>
                <c:pt idx="219">
                  <c:v>1.8666666666666667</c:v>
                </c:pt>
                <c:pt idx="220">
                  <c:v>1.875</c:v>
                </c:pt>
                <c:pt idx="221">
                  <c:v>1.8833333333333333</c:v>
                </c:pt>
                <c:pt idx="222">
                  <c:v>1.8916666666666666</c:v>
                </c:pt>
                <c:pt idx="223">
                  <c:v>1.9</c:v>
                </c:pt>
                <c:pt idx="224">
                  <c:v>1.9083333333333334</c:v>
                </c:pt>
                <c:pt idx="225">
                  <c:v>1.9166666666666667</c:v>
                </c:pt>
                <c:pt idx="226">
                  <c:v>1.925</c:v>
                </c:pt>
                <c:pt idx="227">
                  <c:v>1.9333333333333333</c:v>
                </c:pt>
                <c:pt idx="228">
                  <c:v>1.9416666666666667</c:v>
                </c:pt>
                <c:pt idx="229">
                  <c:v>1.95</c:v>
                </c:pt>
                <c:pt idx="230">
                  <c:v>1.9583333333333333</c:v>
                </c:pt>
                <c:pt idx="231">
                  <c:v>1.9666666666666666</c:v>
                </c:pt>
                <c:pt idx="232">
                  <c:v>1.9750000000000001</c:v>
                </c:pt>
                <c:pt idx="233">
                  <c:v>1.9833333333333334</c:v>
                </c:pt>
                <c:pt idx="234">
                  <c:v>1.9916666666666667</c:v>
                </c:pt>
                <c:pt idx="235">
                  <c:v>2</c:v>
                </c:pt>
                <c:pt idx="236">
                  <c:v>2.0083333333333333</c:v>
                </c:pt>
                <c:pt idx="237">
                  <c:v>2.0166666666666666</c:v>
                </c:pt>
              </c:numCache>
            </c:numRef>
          </c:xVal>
          <c:yVal>
            <c:numRef>
              <c:f>[27]Drop_07136_DropletJump_Water_Ty!$I$2:$I$241</c:f>
              <c:numCache>
                <c:formatCode>General</c:formatCode>
                <c:ptCount val="240"/>
                <c:pt idx="0">
                  <c:v>1.1290039999999999</c:v>
                </c:pt>
                <c:pt idx="1">
                  <c:v>1.0412840000000001</c:v>
                </c:pt>
                <c:pt idx="2">
                  <c:v>1.0990759999999999</c:v>
                </c:pt>
                <c:pt idx="3">
                  <c:v>1.050235</c:v>
                </c:pt>
                <c:pt idx="4">
                  <c:v>1.049547</c:v>
                </c:pt>
                <c:pt idx="5">
                  <c:v>1.0629649999999999</c:v>
                </c:pt>
                <c:pt idx="6">
                  <c:v>1.0310649999999999</c:v>
                </c:pt>
                <c:pt idx="7">
                  <c:v>1.0760780000000001</c:v>
                </c:pt>
                <c:pt idx="8">
                  <c:v>1.019118</c:v>
                </c:pt>
                <c:pt idx="9">
                  <c:v>1.07145</c:v>
                </c:pt>
                <c:pt idx="10">
                  <c:v>1.0372189999999999</c:v>
                </c:pt>
                <c:pt idx="11">
                  <c:v>1.0504739999999999</c:v>
                </c:pt>
                <c:pt idx="12">
                  <c:v>1.0614209999999999</c:v>
                </c:pt>
                <c:pt idx="13">
                  <c:v>1.021911</c:v>
                </c:pt>
                <c:pt idx="14">
                  <c:v>1.0731189999999999</c:v>
                </c:pt>
                <c:pt idx="15">
                  <c:v>1.014262</c:v>
                </c:pt>
                <c:pt idx="16">
                  <c:v>1.073339</c:v>
                </c:pt>
                <c:pt idx="17">
                  <c:v>1.0405720000000001</c:v>
                </c:pt>
                <c:pt idx="18">
                  <c:v>1.0576289999999999</c:v>
                </c:pt>
                <c:pt idx="19">
                  <c:v>1.0552980000000001</c:v>
                </c:pt>
                <c:pt idx="20">
                  <c:v>1.0241370000000001</c:v>
                </c:pt>
                <c:pt idx="21">
                  <c:v>1.0697179999999999</c:v>
                </c:pt>
                <c:pt idx="22">
                  <c:v>1.2133320000000001</c:v>
                </c:pt>
                <c:pt idx="23">
                  <c:v>1.237959</c:v>
                </c:pt>
                <c:pt idx="24">
                  <c:v>1.106231</c:v>
                </c:pt>
                <c:pt idx="25">
                  <c:v>1.041733</c:v>
                </c:pt>
                <c:pt idx="26">
                  <c:v>1.153289</c:v>
                </c:pt>
                <c:pt idx="27">
                  <c:v>1.045623</c:v>
                </c:pt>
                <c:pt idx="28">
                  <c:v>1.045099</c:v>
                </c:pt>
                <c:pt idx="29">
                  <c:v>1.0192380000000001</c:v>
                </c:pt>
                <c:pt idx="30">
                  <c:v>1.1055539999999999</c:v>
                </c:pt>
                <c:pt idx="31">
                  <c:v>1.034721</c:v>
                </c:pt>
                <c:pt idx="32">
                  <c:v>1.056773</c:v>
                </c:pt>
                <c:pt idx="33">
                  <c:v>1.033722</c:v>
                </c:pt>
                <c:pt idx="34">
                  <c:v>1.152088</c:v>
                </c:pt>
                <c:pt idx="35">
                  <c:v>1.11077</c:v>
                </c:pt>
                <c:pt idx="36">
                  <c:v>1.0533269999999999</c:v>
                </c:pt>
                <c:pt idx="37">
                  <c:v>1.012227</c:v>
                </c:pt>
                <c:pt idx="38">
                  <c:v>1.0892900000000001</c:v>
                </c:pt>
                <c:pt idx="39">
                  <c:v>1.044665</c:v>
                </c:pt>
                <c:pt idx="40">
                  <c:v>1.0580700000000001</c:v>
                </c:pt>
                <c:pt idx="41">
                  <c:v>1.0337890000000001</c:v>
                </c:pt>
                <c:pt idx="42">
                  <c:v>1.1022179999999999</c:v>
                </c:pt>
                <c:pt idx="43">
                  <c:v>1.067002</c:v>
                </c:pt>
                <c:pt idx="44">
                  <c:v>1.108781</c:v>
                </c:pt>
                <c:pt idx="45">
                  <c:v>1.0370680000000001</c:v>
                </c:pt>
                <c:pt idx="46">
                  <c:v>1.0405120000000001</c:v>
                </c:pt>
                <c:pt idx="47">
                  <c:v>1.026327</c:v>
                </c:pt>
                <c:pt idx="48">
                  <c:v>1.058484</c:v>
                </c:pt>
                <c:pt idx="49">
                  <c:v>1.007898</c:v>
                </c:pt>
                <c:pt idx="50">
                  <c:v>1.048508</c:v>
                </c:pt>
                <c:pt idx="51">
                  <c:v>1.05284</c:v>
                </c:pt>
                <c:pt idx="52">
                  <c:v>1.117691</c:v>
                </c:pt>
                <c:pt idx="53">
                  <c:v>1.05443</c:v>
                </c:pt>
                <c:pt idx="54">
                  <c:v>1.024322</c:v>
                </c:pt>
                <c:pt idx="55">
                  <c:v>1.028184</c:v>
                </c:pt>
                <c:pt idx="56">
                  <c:v>1.034518</c:v>
                </c:pt>
                <c:pt idx="57">
                  <c:v>1.013574</c:v>
                </c:pt>
                <c:pt idx="58">
                  <c:v>1.008159</c:v>
                </c:pt>
                <c:pt idx="59">
                  <c:v>1.0505100000000001</c:v>
                </c:pt>
                <c:pt idx="60">
                  <c:v>1.0802369999999999</c:v>
                </c:pt>
                <c:pt idx="61">
                  <c:v>1.0612919999999999</c:v>
                </c:pt>
                <c:pt idx="62">
                  <c:v>1.0251319999999999</c:v>
                </c:pt>
                <c:pt idx="63">
                  <c:v>1.0378769999999999</c:v>
                </c:pt>
                <c:pt idx="64">
                  <c:v>1.041323</c:v>
                </c:pt>
                <c:pt idx="65">
                  <c:v>1.01624</c:v>
                </c:pt>
                <c:pt idx="66">
                  <c:v>1.0181340000000001</c:v>
                </c:pt>
                <c:pt idx="67">
                  <c:v>1.060843</c:v>
                </c:pt>
                <c:pt idx="68">
                  <c:v>1.0591729999999999</c:v>
                </c:pt>
                <c:pt idx="69">
                  <c:v>1.0612429999999999</c:v>
                </c:pt>
                <c:pt idx="70">
                  <c:v>1.033442</c:v>
                </c:pt>
                <c:pt idx="71">
                  <c:v>1.012257</c:v>
                </c:pt>
                <c:pt idx="72">
                  <c:v>1.0188569999999999</c:v>
                </c:pt>
                <c:pt idx="73">
                  <c:v>1.0180499999999999</c:v>
                </c:pt>
                <c:pt idx="74">
                  <c:v>1.0329200000000001</c:v>
                </c:pt>
                <c:pt idx="75">
                  <c:v>1.0449200000000001</c:v>
                </c:pt>
                <c:pt idx="76">
                  <c:v>1.0505949999999999</c:v>
                </c:pt>
                <c:pt idx="77">
                  <c:v>1.045928</c:v>
                </c:pt>
                <c:pt idx="78">
                  <c:v>1.011933</c:v>
                </c:pt>
                <c:pt idx="79">
                  <c:v>1.0179769999999999</c:v>
                </c:pt>
                <c:pt idx="80">
                  <c:v>1.020443</c:v>
                </c:pt>
                <c:pt idx="81">
                  <c:v>1.0045040000000001</c:v>
                </c:pt>
                <c:pt idx="82">
                  <c:v>1.0352140000000001</c:v>
                </c:pt>
                <c:pt idx="83">
                  <c:v>1.039026</c:v>
                </c:pt>
                <c:pt idx="84">
                  <c:v>1.052</c:v>
                </c:pt>
                <c:pt idx="85">
                  <c:v>1.033188</c:v>
                </c:pt>
                <c:pt idx="86">
                  <c:v>1.012181</c:v>
                </c:pt>
                <c:pt idx="87">
                  <c:v>1.0073289999999999</c:v>
                </c:pt>
                <c:pt idx="88">
                  <c:v>1.0120910000000001</c:v>
                </c:pt>
                <c:pt idx="89">
                  <c:v>1.0169189999999999</c:v>
                </c:pt>
                <c:pt idx="90">
                  <c:v>1.029639</c:v>
                </c:pt>
                <c:pt idx="91">
                  <c:v>1.0475369999999999</c:v>
                </c:pt>
                <c:pt idx="92">
                  <c:v>1.0438750000000001</c:v>
                </c:pt>
                <c:pt idx="93">
                  <c:v>1.0209060000000001</c:v>
                </c:pt>
                <c:pt idx="94">
                  <c:v>1.011531</c:v>
                </c:pt>
                <c:pt idx="95">
                  <c:v>1.01702</c:v>
                </c:pt>
                <c:pt idx="96">
                  <c:v>1.002669</c:v>
                </c:pt>
                <c:pt idx="97">
                  <c:v>1.0130889999999999</c:v>
                </c:pt>
                <c:pt idx="98">
                  <c:v>1.047712</c:v>
                </c:pt>
                <c:pt idx="99">
                  <c:v>1.0458209999999999</c:v>
                </c:pt>
                <c:pt idx="100">
                  <c:v>1.029112</c:v>
                </c:pt>
                <c:pt idx="101">
                  <c:v>1.0149600000000001</c:v>
                </c:pt>
                <c:pt idx="102">
                  <c:v>1.0019340000000001</c:v>
                </c:pt>
                <c:pt idx="103">
                  <c:v>1.008429</c:v>
                </c:pt>
                <c:pt idx="104">
                  <c:v>1.003941</c:v>
                </c:pt>
                <c:pt idx="105">
                  <c:v>1.022071</c:v>
                </c:pt>
                <c:pt idx="106">
                  <c:v>1.042036</c:v>
                </c:pt>
                <c:pt idx="107">
                  <c:v>1.0413570000000001</c:v>
                </c:pt>
                <c:pt idx="108">
                  <c:v>1.0325120000000001</c:v>
                </c:pt>
                <c:pt idx="109">
                  <c:v>1.0088919999999999</c:v>
                </c:pt>
                <c:pt idx="110">
                  <c:v>1.015428</c:v>
                </c:pt>
                <c:pt idx="111">
                  <c:v>1.0188710000000001</c:v>
                </c:pt>
                <c:pt idx="112">
                  <c:v>1.0082770000000001</c:v>
                </c:pt>
                <c:pt idx="113">
                  <c:v>1.034629</c:v>
                </c:pt>
                <c:pt idx="114">
                  <c:v>1.0425930000000001</c:v>
                </c:pt>
                <c:pt idx="115">
                  <c:v>1.042052</c:v>
                </c:pt>
                <c:pt idx="116">
                  <c:v>1.027013</c:v>
                </c:pt>
                <c:pt idx="117">
                  <c:v>1.002243</c:v>
                </c:pt>
                <c:pt idx="118">
                  <c:v>1.0130490000000001</c:v>
                </c:pt>
                <c:pt idx="119">
                  <c:v>1.0072970000000001</c:v>
                </c:pt>
                <c:pt idx="120">
                  <c:v>1.016159</c:v>
                </c:pt>
                <c:pt idx="121">
                  <c:v>1.0394019999999999</c:v>
                </c:pt>
                <c:pt idx="122">
                  <c:v>1.040427</c:v>
                </c:pt>
                <c:pt idx="123">
                  <c:v>1.0360240000000001</c:v>
                </c:pt>
                <c:pt idx="124">
                  <c:v>1.014988</c:v>
                </c:pt>
                <c:pt idx="125">
                  <c:v>1.008588</c:v>
                </c:pt>
                <c:pt idx="126">
                  <c:v>1.013541</c:v>
                </c:pt>
                <c:pt idx="127">
                  <c:v>1.008365</c:v>
                </c:pt>
                <c:pt idx="128">
                  <c:v>1.0137700000000001</c:v>
                </c:pt>
                <c:pt idx="129">
                  <c:v>1.034519</c:v>
                </c:pt>
                <c:pt idx="130">
                  <c:v>1.0396890000000001</c:v>
                </c:pt>
                <c:pt idx="131">
                  <c:v>1.0254939999999999</c:v>
                </c:pt>
                <c:pt idx="132">
                  <c:v>1.001465</c:v>
                </c:pt>
                <c:pt idx="133">
                  <c:v>1.0098769999999999</c:v>
                </c:pt>
                <c:pt idx="134">
                  <c:v>1.013182</c:v>
                </c:pt>
                <c:pt idx="135">
                  <c:v>1.0066360000000001</c:v>
                </c:pt>
                <c:pt idx="136">
                  <c:v>1.026912</c:v>
                </c:pt>
                <c:pt idx="137">
                  <c:v>1.0428949999999999</c:v>
                </c:pt>
                <c:pt idx="138">
                  <c:v>1.0392999999999999</c:v>
                </c:pt>
                <c:pt idx="139">
                  <c:v>1.023393</c:v>
                </c:pt>
                <c:pt idx="140">
                  <c:v>1.0088220000000001</c:v>
                </c:pt>
                <c:pt idx="141">
                  <c:v>1.0121849999999999</c:v>
                </c:pt>
                <c:pt idx="142">
                  <c:v>1.010615</c:v>
                </c:pt>
                <c:pt idx="143">
                  <c:v>1.013352</c:v>
                </c:pt>
                <c:pt idx="144">
                  <c:v>1.035647</c:v>
                </c:pt>
                <c:pt idx="145">
                  <c:v>1.045755</c:v>
                </c:pt>
                <c:pt idx="146">
                  <c:v>1.0346759999999999</c:v>
                </c:pt>
                <c:pt idx="147">
                  <c:v>1.025439</c:v>
                </c:pt>
                <c:pt idx="148">
                  <c:v>1.017728</c:v>
                </c:pt>
                <c:pt idx="149">
                  <c:v>1.0156970000000001</c:v>
                </c:pt>
                <c:pt idx="150">
                  <c:v>1.0126599999999999</c:v>
                </c:pt>
                <c:pt idx="151">
                  <c:v>1.0181180000000001</c:v>
                </c:pt>
                <c:pt idx="152">
                  <c:v>1.0452300000000001</c:v>
                </c:pt>
                <c:pt idx="153">
                  <c:v>1.0449170000000001</c:v>
                </c:pt>
                <c:pt idx="154">
                  <c:v>1.039531</c:v>
                </c:pt>
                <c:pt idx="155">
                  <c:v>1.0114639999999999</c:v>
                </c:pt>
                <c:pt idx="156">
                  <c:v>1.0076419999999999</c:v>
                </c:pt>
                <c:pt idx="157">
                  <c:v>1.00919</c:v>
                </c:pt>
                <c:pt idx="158">
                  <c:v>1.0027740000000001</c:v>
                </c:pt>
                <c:pt idx="159">
                  <c:v>1.0183949999999999</c:v>
                </c:pt>
                <c:pt idx="160">
                  <c:v>1.032176</c:v>
                </c:pt>
                <c:pt idx="161">
                  <c:v>1.034716</c:v>
                </c:pt>
                <c:pt idx="162">
                  <c:v>1.030651</c:v>
                </c:pt>
                <c:pt idx="163">
                  <c:v>1.005941</c:v>
                </c:pt>
                <c:pt idx="164">
                  <c:v>1.0050049999999999</c:v>
                </c:pt>
                <c:pt idx="165">
                  <c:v>1.0071859999999999</c:v>
                </c:pt>
                <c:pt idx="166">
                  <c:v>1.010524</c:v>
                </c:pt>
                <c:pt idx="167">
                  <c:v>1.030915</c:v>
                </c:pt>
                <c:pt idx="168">
                  <c:v>1.035822</c:v>
                </c:pt>
                <c:pt idx="169">
                  <c:v>1.0382910000000001</c:v>
                </c:pt>
                <c:pt idx="170">
                  <c:v>1.0240910000000001</c:v>
                </c:pt>
                <c:pt idx="171">
                  <c:v>1.01217</c:v>
                </c:pt>
                <c:pt idx="172">
                  <c:v>1.0134019999999999</c:v>
                </c:pt>
                <c:pt idx="173">
                  <c:v>1.010308</c:v>
                </c:pt>
                <c:pt idx="174">
                  <c:v>1.025204</c:v>
                </c:pt>
                <c:pt idx="175">
                  <c:v>1.038014</c:v>
                </c:pt>
                <c:pt idx="176">
                  <c:v>1.0422419999999999</c:v>
                </c:pt>
                <c:pt idx="177">
                  <c:v>1.032338</c:v>
                </c:pt>
                <c:pt idx="178">
                  <c:v>1.016578</c:v>
                </c:pt>
                <c:pt idx="179">
                  <c:v>1.0065679999999999</c:v>
                </c:pt>
                <c:pt idx="180">
                  <c:v>1.001476</c:v>
                </c:pt>
                <c:pt idx="181">
                  <c:v>1.0098990000000001</c:v>
                </c:pt>
                <c:pt idx="182">
                  <c:v>1.0182819999999999</c:v>
                </c:pt>
                <c:pt idx="183">
                  <c:v>1.0282750000000001</c:v>
                </c:pt>
                <c:pt idx="184">
                  <c:v>1.0365880000000001</c:v>
                </c:pt>
                <c:pt idx="185">
                  <c:v>1.0203450000000001</c:v>
                </c:pt>
                <c:pt idx="186">
                  <c:v>1.0097510000000001</c:v>
                </c:pt>
                <c:pt idx="187">
                  <c:v>1.0141869999999999</c:v>
                </c:pt>
                <c:pt idx="188">
                  <c:v>1.010985</c:v>
                </c:pt>
                <c:pt idx="189">
                  <c:v>1.0084169999999999</c:v>
                </c:pt>
                <c:pt idx="190">
                  <c:v>1.023644</c:v>
                </c:pt>
                <c:pt idx="191">
                  <c:v>1.0374639999999999</c:v>
                </c:pt>
                <c:pt idx="192">
                  <c:v>1.0392380000000001</c:v>
                </c:pt>
                <c:pt idx="193">
                  <c:v>1.018283</c:v>
                </c:pt>
                <c:pt idx="194">
                  <c:v>1.003865</c:v>
                </c:pt>
                <c:pt idx="195">
                  <c:v>1.005636</c:v>
                </c:pt>
                <c:pt idx="196">
                  <c:v>1.0026820000000001</c:v>
                </c:pt>
                <c:pt idx="197">
                  <c:v>1.0095190000000001</c:v>
                </c:pt>
                <c:pt idx="198">
                  <c:v>1.0307539999999999</c:v>
                </c:pt>
                <c:pt idx="199">
                  <c:v>1.032408</c:v>
                </c:pt>
                <c:pt idx="200">
                  <c:v>1.026098</c:v>
                </c:pt>
                <c:pt idx="201">
                  <c:v>1.011633</c:v>
                </c:pt>
                <c:pt idx="202">
                  <c:v>1.0007649999999999</c:v>
                </c:pt>
                <c:pt idx="203">
                  <c:v>1.0088189999999999</c:v>
                </c:pt>
                <c:pt idx="204">
                  <c:v>1.00997</c:v>
                </c:pt>
                <c:pt idx="205">
                  <c:v>1.027639</c:v>
                </c:pt>
                <c:pt idx="206">
                  <c:v>1.0448949999999999</c:v>
                </c:pt>
                <c:pt idx="207">
                  <c:v>1.0419529999999999</c:v>
                </c:pt>
                <c:pt idx="208">
                  <c:v>1.0325709999999999</c:v>
                </c:pt>
                <c:pt idx="209">
                  <c:v>1.018589</c:v>
                </c:pt>
                <c:pt idx="210">
                  <c:v>1.0155339999999999</c:v>
                </c:pt>
                <c:pt idx="211">
                  <c:v>1.00834</c:v>
                </c:pt>
                <c:pt idx="212">
                  <c:v>1.0100750000000001</c:v>
                </c:pt>
                <c:pt idx="213">
                  <c:v>1.0292600000000001</c:v>
                </c:pt>
                <c:pt idx="214">
                  <c:v>1.029706</c:v>
                </c:pt>
                <c:pt idx="215">
                  <c:v>1.031957</c:v>
                </c:pt>
                <c:pt idx="216">
                  <c:v>1.0203549999999999</c:v>
                </c:pt>
                <c:pt idx="217">
                  <c:v>1.004653</c:v>
                </c:pt>
                <c:pt idx="218">
                  <c:v>1.0128459999999999</c:v>
                </c:pt>
                <c:pt idx="219">
                  <c:v>1.007876</c:v>
                </c:pt>
                <c:pt idx="220">
                  <c:v>1.0108950000000001</c:v>
                </c:pt>
                <c:pt idx="221">
                  <c:v>1.0262519999999999</c:v>
                </c:pt>
                <c:pt idx="222">
                  <c:v>1.030742</c:v>
                </c:pt>
                <c:pt idx="223">
                  <c:v>1.03352</c:v>
                </c:pt>
                <c:pt idx="224">
                  <c:v>1.012616</c:v>
                </c:pt>
                <c:pt idx="225">
                  <c:v>1.0054050000000001</c:v>
                </c:pt>
                <c:pt idx="226">
                  <c:v>1.002972</c:v>
                </c:pt>
                <c:pt idx="227">
                  <c:v>1.0031209999999999</c:v>
                </c:pt>
                <c:pt idx="228">
                  <c:v>1.013398</c:v>
                </c:pt>
                <c:pt idx="229">
                  <c:v>1.0229429999999999</c:v>
                </c:pt>
                <c:pt idx="230">
                  <c:v>1.0263789999999999</c:v>
                </c:pt>
                <c:pt idx="231">
                  <c:v>1.0245839999999999</c:v>
                </c:pt>
                <c:pt idx="232">
                  <c:v>1.0110600000000001</c:v>
                </c:pt>
                <c:pt idx="233">
                  <c:v>1.011355</c:v>
                </c:pt>
                <c:pt idx="234">
                  <c:v>1.0103770000000001</c:v>
                </c:pt>
                <c:pt idx="235">
                  <c:v>1.0144029999999999</c:v>
                </c:pt>
                <c:pt idx="236">
                  <c:v>1.0326470000000001</c:v>
                </c:pt>
                <c:pt idx="237">
                  <c:v>1.032184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F49-4B85-8A25-05340CA135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5696832"/>
        <c:axId val="865704704"/>
      </c:scatterChart>
      <c:valAx>
        <c:axId val="865696832"/>
        <c:scaling>
          <c:orientation val="minMax"/>
          <c:max val="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704704"/>
        <c:crosses val="autoZero"/>
        <c:crossBetween val="midCat"/>
      </c:valAx>
      <c:valAx>
        <c:axId val="865704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6968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1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13355993000874897"/>
                  <c:y val="0.114635069654754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[27]Drop_07136_DropletJump_Water_Ty!$O$2:$O$24</c:f>
              <c:numCache>
                <c:formatCode>General</c:formatCode>
                <c:ptCount val="23"/>
                <c:pt idx="0">
                  <c:v>4.1666666666666664E-2</c:v>
                </c:pt>
                <c:pt idx="1">
                  <c:v>0.05</c:v>
                </c:pt>
                <c:pt idx="2">
                  <c:v>5.8333333333333334E-2</c:v>
                </c:pt>
                <c:pt idx="3">
                  <c:v>6.6666666666666666E-2</c:v>
                </c:pt>
                <c:pt idx="4">
                  <c:v>7.4999999999999997E-2</c:v>
                </c:pt>
                <c:pt idx="5">
                  <c:v>8.3333333333333329E-2</c:v>
                </c:pt>
                <c:pt idx="6">
                  <c:v>9.166666666666666E-2</c:v>
                </c:pt>
                <c:pt idx="7">
                  <c:v>0.1</c:v>
                </c:pt>
                <c:pt idx="8">
                  <c:v>0.10833333333333334</c:v>
                </c:pt>
                <c:pt idx="9">
                  <c:v>0.11666666666666667</c:v>
                </c:pt>
                <c:pt idx="10">
                  <c:v>0.125</c:v>
                </c:pt>
                <c:pt idx="11">
                  <c:v>0.13333333333333333</c:v>
                </c:pt>
                <c:pt idx="12">
                  <c:v>0.14166666666666666</c:v>
                </c:pt>
                <c:pt idx="13">
                  <c:v>0.15</c:v>
                </c:pt>
                <c:pt idx="14">
                  <c:v>0.15833333333333333</c:v>
                </c:pt>
                <c:pt idx="15">
                  <c:v>0.16666666666666666</c:v>
                </c:pt>
                <c:pt idx="16">
                  <c:v>0.17499999999999999</c:v>
                </c:pt>
                <c:pt idx="17">
                  <c:v>0.18333333333333332</c:v>
                </c:pt>
                <c:pt idx="18">
                  <c:v>0.19166666666666668</c:v>
                </c:pt>
                <c:pt idx="19">
                  <c:v>0.2</c:v>
                </c:pt>
                <c:pt idx="20">
                  <c:v>0.20833333333333334</c:v>
                </c:pt>
                <c:pt idx="21">
                  <c:v>0.21666666666666667</c:v>
                </c:pt>
                <c:pt idx="22">
                  <c:v>0.22500000000000001</c:v>
                </c:pt>
              </c:numCache>
            </c:numRef>
          </c:xVal>
          <c:yVal>
            <c:numRef>
              <c:f>[27]Drop_07136_DropletJump_Water_Ty!$C$2:$C$241</c:f>
              <c:numCache>
                <c:formatCode>General</c:formatCode>
                <c:ptCount val="240"/>
                <c:pt idx="0">
                  <c:v>0.57760999999999996</c:v>
                </c:pt>
                <c:pt idx="1">
                  <c:v>0.61226400000000003</c:v>
                </c:pt>
                <c:pt idx="2">
                  <c:v>0.64519599999999999</c:v>
                </c:pt>
                <c:pt idx="3">
                  <c:v>0.69847800000000004</c:v>
                </c:pt>
                <c:pt idx="4">
                  <c:v>0.73061799999999999</c:v>
                </c:pt>
                <c:pt idx="5">
                  <c:v>0.75912000000000002</c:v>
                </c:pt>
                <c:pt idx="6">
                  <c:v>0.77435600000000004</c:v>
                </c:pt>
                <c:pt idx="7">
                  <c:v>0.79498500000000005</c:v>
                </c:pt>
                <c:pt idx="8">
                  <c:v>0.81064800000000004</c:v>
                </c:pt>
                <c:pt idx="9">
                  <c:v>0.82162000000000002</c:v>
                </c:pt>
                <c:pt idx="10">
                  <c:v>0.82660100000000003</c:v>
                </c:pt>
                <c:pt idx="11">
                  <c:v>0.83185500000000001</c:v>
                </c:pt>
                <c:pt idx="12">
                  <c:v>0.82909600000000006</c:v>
                </c:pt>
                <c:pt idx="13">
                  <c:v>0.82019200000000003</c:v>
                </c:pt>
                <c:pt idx="14">
                  <c:v>0.81394299999999997</c:v>
                </c:pt>
                <c:pt idx="15">
                  <c:v>0.80089999999999995</c:v>
                </c:pt>
                <c:pt idx="16">
                  <c:v>0.78386400000000001</c:v>
                </c:pt>
                <c:pt idx="17">
                  <c:v>0.75765300000000002</c:v>
                </c:pt>
                <c:pt idx="18">
                  <c:v>0.73179000000000005</c:v>
                </c:pt>
                <c:pt idx="19">
                  <c:v>0.70164899999999997</c:v>
                </c:pt>
                <c:pt idx="20">
                  <c:v>0.662883</c:v>
                </c:pt>
                <c:pt idx="21">
                  <c:v>0.62760700000000003</c:v>
                </c:pt>
                <c:pt idx="22">
                  <c:v>0.59045800000000004</c:v>
                </c:pt>
                <c:pt idx="23">
                  <c:v>0.57748600000000005</c:v>
                </c:pt>
                <c:pt idx="24">
                  <c:v>0.59245599999999998</c:v>
                </c:pt>
                <c:pt idx="25">
                  <c:v>0.62944</c:v>
                </c:pt>
                <c:pt idx="26">
                  <c:v>0.65174100000000001</c:v>
                </c:pt>
                <c:pt idx="27">
                  <c:v>0.67719399999999996</c:v>
                </c:pt>
                <c:pt idx="28">
                  <c:v>0.6794</c:v>
                </c:pt>
                <c:pt idx="29">
                  <c:v>0.68062400000000001</c:v>
                </c:pt>
                <c:pt idx="30">
                  <c:v>0.68256600000000001</c:v>
                </c:pt>
                <c:pt idx="31">
                  <c:v>0.66316299999999995</c:v>
                </c:pt>
                <c:pt idx="32">
                  <c:v>0.64312899999999995</c:v>
                </c:pt>
                <c:pt idx="33">
                  <c:v>0.62751299999999999</c:v>
                </c:pt>
                <c:pt idx="34">
                  <c:v>0.59675599999999995</c:v>
                </c:pt>
                <c:pt idx="35">
                  <c:v>0.59359200000000001</c:v>
                </c:pt>
                <c:pt idx="36">
                  <c:v>0.60754699999999995</c:v>
                </c:pt>
                <c:pt idx="37">
                  <c:v>0.61825699999999995</c:v>
                </c:pt>
                <c:pt idx="38">
                  <c:v>0.63800800000000002</c:v>
                </c:pt>
                <c:pt idx="39">
                  <c:v>0.64190700000000001</c:v>
                </c:pt>
                <c:pt idx="40">
                  <c:v>0.64319999999999999</c:v>
                </c:pt>
                <c:pt idx="41">
                  <c:v>0.62842399999999998</c:v>
                </c:pt>
                <c:pt idx="42">
                  <c:v>0.60981099999999999</c:v>
                </c:pt>
                <c:pt idx="43">
                  <c:v>0.60405799999999998</c:v>
                </c:pt>
                <c:pt idx="44">
                  <c:v>0.59676899999999999</c:v>
                </c:pt>
                <c:pt idx="45">
                  <c:v>0.61164200000000002</c:v>
                </c:pt>
                <c:pt idx="46">
                  <c:v>0.62319199999999997</c:v>
                </c:pt>
                <c:pt idx="47">
                  <c:v>0.63422100000000003</c:v>
                </c:pt>
                <c:pt idx="48">
                  <c:v>0.63781200000000005</c:v>
                </c:pt>
                <c:pt idx="49">
                  <c:v>0.62962799999999997</c:v>
                </c:pt>
                <c:pt idx="50">
                  <c:v>0.62055499999999997</c:v>
                </c:pt>
                <c:pt idx="51">
                  <c:v>0.61323399999999995</c:v>
                </c:pt>
                <c:pt idx="52">
                  <c:v>0.60427399999999998</c:v>
                </c:pt>
                <c:pt idx="53">
                  <c:v>0.612456</c:v>
                </c:pt>
                <c:pt idx="54">
                  <c:v>0.61833800000000005</c:v>
                </c:pt>
                <c:pt idx="55">
                  <c:v>0.62801300000000004</c:v>
                </c:pt>
                <c:pt idx="56">
                  <c:v>0.637679</c:v>
                </c:pt>
                <c:pt idx="57">
                  <c:v>0.63081299999999996</c:v>
                </c:pt>
                <c:pt idx="58">
                  <c:v>0.62367300000000003</c:v>
                </c:pt>
                <c:pt idx="59">
                  <c:v>0.61380400000000002</c:v>
                </c:pt>
                <c:pt idx="60">
                  <c:v>0.60993299999999995</c:v>
                </c:pt>
                <c:pt idx="61">
                  <c:v>0.613626</c:v>
                </c:pt>
                <c:pt idx="62">
                  <c:v>0.61770999999999998</c:v>
                </c:pt>
                <c:pt idx="63">
                  <c:v>0.62783500000000003</c:v>
                </c:pt>
                <c:pt idx="64">
                  <c:v>0.62915299999999996</c:v>
                </c:pt>
                <c:pt idx="65">
                  <c:v>0.63106399999999996</c:v>
                </c:pt>
                <c:pt idx="66">
                  <c:v>0.62192499999999995</c:v>
                </c:pt>
                <c:pt idx="67">
                  <c:v>0.61398900000000001</c:v>
                </c:pt>
                <c:pt idx="68">
                  <c:v>0.61130899999999999</c:v>
                </c:pt>
                <c:pt idx="69">
                  <c:v>0.610819</c:v>
                </c:pt>
                <c:pt idx="70">
                  <c:v>0.61961100000000002</c:v>
                </c:pt>
                <c:pt idx="71">
                  <c:v>0.62636400000000003</c:v>
                </c:pt>
                <c:pt idx="72">
                  <c:v>0.62838899999999998</c:v>
                </c:pt>
                <c:pt idx="73">
                  <c:v>0.62597199999999997</c:v>
                </c:pt>
                <c:pt idx="74">
                  <c:v>0.62024299999999999</c:v>
                </c:pt>
                <c:pt idx="75">
                  <c:v>0.61438099999999995</c:v>
                </c:pt>
                <c:pt idx="76">
                  <c:v>0.61325799999999997</c:v>
                </c:pt>
                <c:pt idx="77">
                  <c:v>0.61582700000000001</c:v>
                </c:pt>
                <c:pt idx="78">
                  <c:v>0.62252399999999997</c:v>
                </c:pt>
                <c:pt idx="79">
                  <c:v>0.62711099999999997</c:v>
                </c:pt>
                <c:pt idx="80">
                  <c:v>0.62978800000000001</c:v>
                </c:pt>
                <c:pt idx="81">
                  <c:v>0.625718</c:v>
                </c:pt>
                <c:pt idx="82">
                  <c:v>0.616591</c:v>
                </c:pt>
                <c:pt idx="83">
                  <c:v>0.61523700000000003</c:v>
                </c:pt>
                <c:pt idx="84">
                  <c:v>0.61585599999999996</c:v>
                </c:pt>
                <c:pt idx="85">
                  <c:v>0.62079700000000004</c:v>
                </c:pt>
                <c:pt idx="86">
                  <c:v>0.62478</c:v>
                </c:pt>
                <c:pt idx="87">
                  <c:v>0.628498</c:v>
                </c:pt>
                <c:pt idx="88">
                  <c:v>0.62795699999999999</c:v>
                </c:pt>
                <c:pt idx="89">
                  <c:v>0.62042600000000003</c:v>
                </c:pt>
                <c:pt idx="90">
                  <c:v>0.61695800000000001</c:v>
                </c:pt>
                <c:pt idx="91">
                  <c:v>0.61358599999999996</c:v>
                </c:pt>
                <c:pt idx="92">
                  <c:v>0.614367</c:v>
                </c:pt>
                <c:pt idx="93">
                  <c:v>0.62038700000000002</c:v>
                </c:pt>
                <c:pt idx="94">
                  <c:v>0.62677499999999997</c:v>
                </c:pt>
                <c:pt idx="95">
                  <c:v>0.63046199999999997</c:v>
                </c:pt>
                <c:pt idx="96">
                  <c:v>0.62663199999999997</c:v>
                </c:pt>
                <c:pt idx="97">
                  <c:v>0.62077199999999999</c:v>
                </c:pt>
                <c:pt idx="98">
                  <c:v>0.61506099999999997</c:v>
                </c:pt>
                <c:pt idx="99">
                  <c:v>0.61102400000000001</c:v>
                </c:pt>
                <c:pt idx="100">
                  <c:v>0.61494300000000002</c:v>
                </c:pt>
                <c:pt idx="101">
                  <c:v>0.62241500000000005</c:v>
                </c:pt>
                <c:pt idx="102">
                  <c:v>0.62511300000000003</c:v>
                </c:pt>
                <c:pt idx="103">
                  <c:v>0.62779399999999996</c:v>
                </c:pt>
                <c:pt idx="104">
                  <c:v>0.62123300000000004</c:v>
                </c:pt>
                <c:pt idx="105">
                  <c:v>0.61683500000000002</c:v>
                </c:pt>
                <c:pt idx="106">
                  <c:v>0.61288600000000004</c:v>
                </c:pt>
                <c:pt idx="107">
                  <c:v>0.61476399999999998</c:v>
                </c:pt>
                <c:pt idx="108">
                  <c:v>0.61861200000000005</c:v>
                </c:pt>
                <c:pt idx="109">
                  <c:v>0.62395800000000001</c:v>
                </c:pt>
                <c:pt idx="110">
                  <c:v>0.62540499999999999</c:v>
                </c:pt>
                <c:pt idx="111">
                  <c:v>0.62499300000000002</c:v>
                </c:pt>
                <c:pt idx="112">
                  <c:v>0.623556</c:v>
                </c:pt>
                <c:pt idx="113">
                  <c:v>0.61790900000000004</c:v>
                </c:pt>
                <c:pt idx="114">
                  <c:v>0.61462099999999997</c:v>
                </c:pt>
                <c:pt idx="115">
                  <c:v>0.616367</c:v>
                </c:pt>
                <c:pt idx="116">
                  <c:v>0.620807</c:v>
                </c:pt>
                <c:pt idx="117">
                  <c:v>0.62707400000000002</c:v>
                </c:pt>
                <c:pt idx="118">
                  <c:v>0.62933499999999998</c:v>
                </c:pt>
                <c:pt idx="119">
                  <c:v>0.62948300000000001</c:v>
                </c:pt>
                <c:pt idx="120">
                  <c:v>0.62084799999999996</c:v>
                </c:pt>
                <c:pt idx="121">
                  <c:v>0.61558999999999997</c:v>
                </c:pt>
                <c:pt idx="122">
                  <c:v>0.61460400000000004</c:v>
                </c:pt>
                <c:pt idx="123">
                  <c:v>0.61693699999999996</c:v>
                </c:pt>
                <c:pt idx="124">
                  <c:v>0.62091399999999997</c:v>
                </c:pt>
                <c:pt idx="125">
                  <c:v>0.62397199999999997</c:v>
                </c:pt>
                <c:pt idx="126">
                  <c:v>0.62887000000000004</c:v>
                </c:pt>
                <c:pt idx="127">
                  <c:v>0.62500699999999998</c:v>
                </c:pt>
                <c:pt idx="128">
                  <c:v>0.61790400000000001</c:v>
                </c:pt>
                <c:pt idx="129">
                  <c:v>0.61406799999999995</c:v>
                </c:pt>
                <c:pt idx="130">
                  <c:v>0.61433800000000005</c:v>
                </c:pt>
                <c:pt idx="131">
                  <c:v>0.61858299999999999</c:v>
                </c:pt>
                <c:pt idx="132">
                  <c:v>0.62099400000000005</c:v>
                </c:pt>
                <c:pt idx="133">
                  <c:v>0.62638499999999997</c:v>
                </c:pt>
                <c:pt idx="134">
                  <c:v>0.62763899999999995</c:v>
                </c:pt>
                <c:pt idx="135">
                  <c:v>0.62346400000000002</c:v>
                </c:pt>
                <c:pt idx="136">
                  <c:v>0.61847300000000005</c:v>
                </c:pt>
                <c:pt idx="137">
                  <c:v>0.61744299999999996</c:v>
                </c:pt>
                <c:pt idx="138">
                  <c:v>0.61765899999999996</c:v>
                </c:pt>
                <c:pt idx="139">
                  <c:v>0.62343000000000004</c:v>
                </c:pt>
                <c:pt idx="140">
                  <c:v>0.62416400000000005</c:v>
                </c:pt>
                <c:pt idx="141">
                  <c:v>0.62797099999999995</c:v>
                </c:pt>
                <c:pt idx="142">
                  <c:v>0.62448599999999999</c:v>
                </c:pt>
                <c:pt idx="143">
                  <c:v>0.620444</c:v>
                </c:pt>
                <c:pt idx="144">
                  <c:v>0.61646500000000004</c:v>
                </c:pt>
                <c:pt idx="145">
                  <c:v>0.61404700000000001</c:v>
                </c:pt>
                <c:pt idx="146">
                  <c:v>0.61661100000000002</c:v>
                </c:pt>
                <c:pt idx="147">
                  <c:v>0.61868299999999998</c:v>
                </c:pt>
                <c:pt idx="148">
                  <c:v>0.62551100000000004</c:v>
                </c:pt>
                <c:pt idx="149">
                  <c:v>0.62716099999999997</c:v>
                </c:pt>
                <c:pt idx="150">
                  <c:v>0.62650700000000004</c:v>
                </c:pt>
                <c:pt idx="151">
                  <c:v>0.62179099999999998</c:v>
                </c:pt>
                <c:pt idx="152">
                  <c:v>0.61418799999999996</c:v>
                </c:pt>
                <c:pt idx="153">
                  <c:v>0.61456</c:v>
                </c:pt>
                <c:pt idx="154">
                  <c:v>0.61588200000000004</c:v>
                </c:pt>
                <c:pt idx="155">
                  <c:v>0.61933400000000005</c:v>
                </c:pt>
                <c:pt idx="156">
                  <c:v>0.62481399999999998</c:v>
                </c:pt>
                <c:pt idx="157">
                  <c:v>0.62561800000000001</c:v>
                </c:pt>
                <c:pt idx="158">
                  <c:v>0.62201899999999999</c:v>
                </c:pt>
                <c:pt idx="159">
                  <c:v>0.61650300000000002</c:v>
                </c:pt>
                <c:pt idx="160">
                  <c:v>0.61219000000000001</c:v>
                </c:pt>
                <c:pt idx="161">
                  <c:v>0.61252700000000004</c:v>
                </c:pt>
                <c:pt idx="162">
                  <c:v>0.615927</c:v>
                </c:pt>
                <c:pt idx="163">
                  <c:v>0.61982400000000004</c:v>
                </c:pt>
                <c:pt idx="164">
                  <c:v>0.62246199999999996</c:v>
                </c:pt>
                <c:pt idx="165">
                  <c:v>0.62250799999999995</c:v>
                </c:pt>
                <c:pt idx="166">
                  <c:v>0.61771500000000001</c:v>
                </c:pt>
                <c:pt idx="167">
                  <c:v>0.61551400000000001</c:v>
                </c:pt>
                <c:pt idx="168">
                  <c:v>0.61185199999999995</c:v>
                </c:pt>
                <c:pt idx="169">
                  <c:v>0.613174</c:v>
                </c:pt>
                <c:pt idx="170">
                  <c:v>0.619228</c:v>
                </c:pt>
                <c:pt idx="171">
                  <c:v>0.62404700000000002</c:v>
                </c:pt>
                <c:pt idx="172">
                  <c:v>0.62382199999999999</c:v>
                </c:pt>
                <c:pt idx="173">
                  <c:v>0.62128399999999995</c:v>
                </c:pt>
                <c:pt idx="174">
                  <c:v>0.61704800000000004</c:v>
                </c:pt>
                <c:pt idx="175">
                  <c:v>0.61397800000000002</c:v>
                </c:pt>
                <c:pt idx="176">
                  <c:v>0.614008</c:v>
                </c:pt>
                <c:pt idx="177">
                  <c:v>0.615873</c:v>
                </c:pt>
                <c:pt idx="178">
                  <c:v>0.61750000000000005</c:v>
                </c:pt>
                <c:pt idx="179">
                  <c:v>0.621475</c:v>
                </c:pt>
                <c:pt idx="180">
                  <c:v>0.62187400000000004</c:v>
                </c:pt>
                <c:pt idx="181">
                  <c:v>0.618618</c:v>
                </c:pt>
                <c:pt idx="182">
                  <c:v>0.61588299999999996</c:v>
                </c:pt>
                <c:pt idx="183">
                  <c:v>0.61240600000000001</c:v>
                </c:pt>
                <c:pt idx="184">
                  <c:v>0.61407500000000004</c:v>
                </c:pt>
                <c:pt idx="185">
                  <c:v>0.61572099999999996</c:v>
                </c:pt>
                <c:pt idx="186">
                  <c:v>0.62109000000000003</c:v>
                </c:pt>
                <c:pt idx="187">
                  <c:v>0.62540700000000005</c:v>
                </c:pt>
                <c:pt idx="188">
                  <c:v>0.62502199999999997</c:v>
                </c:pt>
                <c:pt idx="189">
                  <c:v>0.619946</c:v>
                </c:pt>
                <c:pt idx="190">
                  <c:v>0.616506</c:v>
                </c:pt>
                <c:pt idx="191">
                  <c:v>0.61516999999999999</c:v>
                </c:pt>
                <c:pt idx="192">
                  <c:v>0.61751599999999995</c:v>
                </c:pt>
                <c:pt idx="193">
                  <c:v>0.62083999999999995</c:v>
                </c:pt>
                <c:pt idx="194">
                  <c:v>0.62374799999999997</c:v>
                </c:pt>
                <c:pt idx="195">
                  <c:v>0.62633000000000005</c:v>
                </c:pt>
                <c:pt idx="196">
                  <c:v>0.622807</c:v>
                </c:pt>
                <c:pt idx="197">
                  <c:v>0.61970700000000001</c:v>
                </c:pt>
                <c:pt idx="198">
                  <c:v>0.61783100000000002</c:v>
                </c:pt>
                <c:pt idx="199">
                  <c:v>0.61564799999999997</c:v>
                </c:pt>
                <c:pt idx="200">
                  <c:v>0.61492500000000005</c:v>
                </c:pt>
                <c:pt idx="201">
                  <c:v>0.61904899999999996</c:v>
                </c:pt>
                <c:pt idx="202">
                  <c:v>0.62318700000000005</c:v>
                </c:pt>
                <c:pt idx="203">
                  <c:v>0.62541000000000002</c:v>
                </c:pt>
                <c:pt idx="204">
                  <c:v>0.62434199999999995</c:v>
                </c:pt>
                <c:pt idx="205">
                  <c:v>0.61696300000000004</c:v>
                </c:pt>
                <c:pt idx="206">
                  <c:v>0.61495900000000003</c:v>
                </c:pt>
                <c:pt idx="207">
                  <c:v>0.614039</c:v>
                </c:pt>
                <c:pt idx="208">
                  <c:v>0.61776699999999996</c:v>
                </c:pt>
                <c:pt idx="209">
                  <c:v>0.61911099999999997</c:v>
                </c:pt>
                <c:pt idx="210">
                  <c:v>0.62181900000000001</c:v>
                </c:pt>
                <c:pt idx="211">
                  <c:v>0.62285999999999997</c:v>
                </c:pt>
                <c:pt idx="212">
                  <c:v>0.62075499999999995</c:v>
                </c:pt>
                <c:pt idx="213">
                  <c:v>0.61675100000000005</c:v>
                </c:pt>
                <c:pt idx="214">
                  <c:v>0.61241999999999996</c:v>
                </c:pt>
                <c:pt idx="215">
                  <c:v>0.61356900000000003</c:v>
                </c:pt>
                <c:pt idx="216">
                  <c:v>0.61598200000000003</c:v>
                </c:pt>
                <c:pt idx="217">
                  <c:v>0.61846900000000005</c:v>
                </c:pt>
                <c:pt idx="218">
                  <c:v>0.62376200000000004</c:v>
                </c:pt>
                <c:pt idx="219">
                  <c:v>0.62189799999999995</c:v>
                </c:pt>
                <c:pt idx="220">
                  <c:v>0.61716000000000004</c:v>
                </c:pt>
                <c:pt idx="221">
                  <c:v>0.61423700000000003</c:v>
                </c:pt>
                <c:pt idx="222">
                  <c:v>0.61197400000000002</c:v>
                </c:pt>
                <c:pt idx="223">
                  <c:v>0.613927</c:v>
                </c:pt>
                <c:pt idx="224">
                  <c:v>0.62010399999999999</c:v>
                </c:pt>
                <c:pt idx="225">
                  <c:v>0.62095699999999998</c:v>
                </c:pt>
                <c:pt idx="226">
                  <c:v>0.62356299999999998</c:v>
                </c:pt>
                <c:pt idx="227">
                  <c:v>0.62091399999999997</c:v>
                </c:pt>
                <c:pt idx="228">
                  <c:v>0.61602500000000004</c:v>
                </c:pt>
                <c:pt idx="229">
                  <c:v>0.61402199999999996</c:v>
                </c:pt>
                <c:pt idx="230">
                  <c:v>0.61331800000000003</c:v>
                </c:pt>
                <c:pt idx="231">
                  <c:v>0.61707999999999996</c:v>
                </c:pt>
                <c:pt idx="232">
                  <c:v>0.62054699999999996</c:v>
                </c:pt>
                <c:pt idx="233">
                  <c:v>0.622664</c:v>
                </c:pt>
                <c:pt idx="234">
                  <c:v>0.62244200000000005</c:v>
                </c:pt>
                <c:pt idx="235">
                  <c:v>0.61903900000000001</c:v>
                </c:pt>
                <c:pt idx="236">
                  <c:v>0.61465400000000003</c:v>
                </c:pt>
                <c:pt idx="237">
                  <c:v>0.612093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009-4E23-8C21-45BB9A16E5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5696832"/>
        <c:axId val="865704704"/>
      </c:scatterChart>
      <c:valAx>
        <c:axId val="865696832"/>
        <c:scaling>
          <c:orientation val="minMax"/>
          <c:max val="0.2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704704"/>
        <c:crosses val="autoZero"/>
        <c:crossBetween val="midCat"/>
      </c:valAx>
      <c:valAx>
        <c:axId val="865704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6968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1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3401314523184602"/>
                  <c:y val="-0.3504946497072481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[27]Drop_07136_DropletJump_Water_Ty!$O$25:$O$37</c:f>
              <c:numCache>
                <c:formatCode>General</c:formatCode>
                <c:ptCount val="13"/>
                <c:pt idx="0">
                  <c:v>0.23333333333333334</c:v>
                </c:pt>
                <c:pt idx="1">
                  <c:v>0.24166666666666667</c:v>
                </c:pt>
                <c:pt idx="2">
                  <c:v>0.25</c:v>
                </c:pt>
                <c:pt idx="3">
                  <c:v>0.25833333333333336</c:v>
                </c:pt>
                <c:pt idx="4">
                  <c:v>0.26666666666666666</c:v>
                </c:pt>
                <c:pt idx="5">
                  <c:v>0.27500000000000002</c:v>
                </c:pt>
                <c:pt idx="6">
                  <c:v>0.28333333333333333</c:v>
                </c:pt>
                <c:pt idx="7">
                  <c:v>0.29166666666666669</c:v>
                </c:pt>
                <c:pt idx="8">
                  <c:v>0.3</c:v>
                </c:pt>
                <c:pt idx="9">
                  <c:v>0.30833333333333335</c:v>
                </c:pt>
                <c:pt idx="10">
                  <c:v>0.31666666666666665</c:v>
                </c:pt>
                <c:pt idx="11">
                  <c:v>0.32500000000000001</c:v>
                </c:pt>
                <c:pt idx="12">
                  <c:v>0.33333333333333331</c:v>
                </c:pt>
              </c:numCache>
            </c:numRef>
          </c:xVal>
          <c:yVal>
            <c:numRef>
              <c:f>[27]Drop_07136_DropletJump_Water_Ty!$C$25:$C$37</c:f>
              <c:numCache>
                <c:formatCode>General</c:formatCode>
                <c:ptCount val="13"/>
                <c:pt idx="0">
                  <c:v>0.57748600000000005</c:v>
                </c:pt>
                <c:pt idx="1">
                  <c:v>0.59245599999999998</c:v>
                </c:pt>
                <c:pt idx="2">
                  <c:v>0.62944</c:v>
                </c:pt>
                <c:pt idx="3">
                  <c:v>0.65174100000000001</c:v>
                </c:pt>
                <c:pt idx="4">
                  <c:v>0.67719399999999996</c:v>
                </c:pt>
                <c:pt idx="5">
                  <c:v>0.6794</c:v>
                </c:pt>
                <c:pt idx="6">
                  <c:v>0.68062400000000001</c:v>
                </c:pt>
                <c:pt idx="7">
                  <c:v>0.68256600000000001</c:v>
                </c:pt>
                <c:pt idx="8">
                  <c:v>0.66316299999999995</c:v>
                </c:pt>
                <c:pt idx="9">
                  <c:v>0.64312899999999995</c:v>
                </c:pt>
                <c:pt idx="10">
                  <c:v>0.62751299999999999</c:v>
                </c:pt>
                <c:pt idx="11">
                  <c:v>0.59675599999999995</c:v>
                </c:pt>
                <c:pt idx="12">
                  <c:v>0.59359200000000001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96F-42DB-BD8A-558B77D6FC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5696832"/>
        <c:axId val="865704704"/>
      </c:scatterChart>
      <c:valAx>
        <c:axId val="8656968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704704"/>
        <c:crosses val="autoZero"/>
        <c:crossBetween val="midCat"/>
      </c:valAx>
      <c:valAx>
        <c:axId val="865704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6968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3"/>
            <c:dispRSqr val="1"/>
            <c:dispEq val="1"/>
            <c:trendlineLbl>
              <c:layout>
                <c:manualLayout>
                  <c:x val="-8.3163385826771657E-2"/>
                  <c:y val="-6.9550108793798512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[2]Drop_06788_Electrostatics_water!$N$13:$N$54</c:f>
              <c:numCache>
                <c:formatCode>General</c:formatCode>
                <c:ptCount val="42"/>
                <c:pt idx="0">
                  <c:v>3.2349373230893652E-2</c:v>
                </c:pt>
                <c:pt idx="1">
                  <c:v>3.5045154333468123E-2</c:v>
                </c:pt>
                <c:pt idx="2">
                  <c:v>3.7740935436042594E-2</c:v>
                </c:pt>
                <c:pt idx="3">
                  <c:v>4.0436716538617065E-2</c:v>
                </c:pt>
                <c:pt idx="4">
                  <c:v>4.3132497641191536E-2</c:v>
                </c:pt>
                <c:pt idx="5">
                  <c:v>4.5828278743766007E-2</c:v>
                </c:pt>
                <c:pt idx="6">
                  <c:v>4.8524059846340478E-2</c:v>
                </c:pt>
                <c:pt idx="7">
                  <c:v>5.1219840948914949E-2</c:v>
                </c:pt>
                <c:pt idx="8">
                  <c:v>5.391562205148942E-2</c:v>
                </c:pt>
                <c:pt idx="9">
                  <c:v>5.6611403154063891E-2</c:v>
                </c:pt>
                <c:pt idx="10">
                  <c:v>5.9307184256638362E-2</c:v>
                </c:pt>
                <c:pt idx="11">
                  <c:v>6.2002965359212833E-2</c:v>
                </c:pt>
                <c:pt idx="12">
                  <c:v>6.4698746461787304E-2</c:v>
                </c:pt>
                <c:pt idx="13">
                  <c:v>6.7394527564361775E-2</c:v>
                </c:pt>
                <c:pt idx="14">
                  <c:v>7.0090308666936246E-2</c:v>
                </c:pt>
                <c:pt idx="15">
                  <c:v>7.2786089769510717E-2</c:v>
                </c:pt>
                <c:pt idx="16">
                  <c:v>7.5481870872085188E-2</c:v>
                </c:pt>
                <c:pt idx="17">
                  <c:v>7.8177651974659659E-2</c:v>
                </c:pt>
                <c:pt idx="18">
                  <c:v>8.087343307723413E-2</c:v>
                </c:pt>
                <c:pt idx="19">
                  <c:v>8.3569214179808601E-2</c:v>
                </c:pt>
                <c:pt idx="20">
                  <c:v>8.6264995282383072E-2</c:v>
                </c:pt>
                <c:pt idx="21">
                  <c:v>8.8960776384957543E-2</c:v>
                </c:pt>
                <c:pt idx="22">
                  <c:v>9.1656557487532014E-2</c:v>
                </c:pt>
                <c:pt idx="23">
                  <c:v>9.4352338590106485E-2</c:v>
                </c:pt>
                <c:pt idx="24">
                  <c:v>9.7048119692680956E-2</c:v>
                </c:pt>
                <c:pt idx="25">
                  <c:v>9.9743900795255427E-2</c:v>
                </c:pt>
                <c:pt idx="26">
                  <c:v>0.1024396818978299</c:v>
                </c:pt>
                <c:pt idx="27">
                  <c:v>0.10513546300040437</c:v>
                </c:pt>
                <c:pt idx="28">
                  <c:v>0.10783124410297884</c:v>
                </c:pt>
                <c:pt idx="29">
                  <c:v>0.11052702520555331</c:v>
                </c:pt>
                <c:pt idx="30">
                  <c:v>0.11322280630812778</c:v>
                </c:pt>
                <c:pt idx="31">
                  <c:v>0.11591858741070225</c:v>
                </c:pt>
                <c:pt idx="32">
                  <c:v>0.11861436851327672</c:v>
                </c:pt>
                <c:pt idx="33">
                  <c:v>0.1213101496158512</c:v>
                </c:pt>
                <c:pt idx="34">
                  <c:v>0.12400593071842567</c:v>
                </c:pt>
                <c:pt idx="35">
                  <c:v>0.12670171182100015</c:v>
                </c:pt>
                <c:pt idx="36">
                  <c:v>0.12939749292357461</c:v>
                </c:pt>
                <c:pt idx="37">
                  <c:v>0.13209327402614909</c:v>
                </c:pt>
                <c:pt idx="38">
                  <c:v>0.13478905512872355</c:v>
                </c:pt>
                <c:pt idx="39">
                  <c:v>0.13748483623129804</c:v>
                </c:pt>
                <c:pt idx="40">
                  <c:v>0.14018061733387249</c:v>
                </c:pt>
                <c:pt idx="41">
                  <c:v>0.14287639843644698</c:v>
                </c:pt>
              </c:numCache>
            </c:numRef>
          </c:xVal>
          <c:yVal>
            <c:numRef>
              <c:f>[2]Drop_06788_Electrostatics_water!$D$13:$D$54</c:f>
              <c:numCache>
                <c:formatCode>General</c:formatCode>
                <c:ptCount val="42"/>
                <c:pt idx="0">
                  <c:v>5.600000000000005E-2</c:v>
                </c:pt>
                <c:pt idx="1">
                  <c:v>6.0000000000000053E-2</c:v>
                </c:pt>
                <c:pt idx="2">
                  <c:v>8.4000000000000075E-2</c:v>
                </c:pt>
                <c:pt idx="3">
                  <c:v>0.10200000000000009</c:v>
                </c:pt>
                <c:pt idx="4">
                  <c:v>0.10499999999999998</c:v>
                </c:pt>
                <c:pt idx="5">
                  <c:v>0.125</c:v>
                </c:pt>
                <c:pt idx="6">
                  <c:v>0.11899999999999999</c:v>
                </c:pt>
                <c:pt idx="7">
                  <c:v>0.1339999999999999</c:v>
                </c:pt>
                <c:pt idx="8">
                  <c:v>0.17999999999999994</c:v>
                </c:pt>
                <c:pt idx="9">
                  <c:v>0.16399999999999992</c:v>
                </c:pt>
                <c:pt idx="10">
                  <c:v>0.18399999999999994</c:v>
                </c:pt>
                <c:pt idx="11">
                  <c:v>0.18599999999999994</c:v>
                </c:pt>
                <c:pt idx="12">
                  <c:v>0.20500000000000007</c:v>
                </c:pt>
                <c:pt idx="13">
                  <c:v>0.19599999999999995</c:v>
                </c:pt>
                <c:pt idx="14">
                  <c:v>0.19999999999999996</c:v>
                </c:pt>
                <c:pt idx="15">
                  <c:v>0.21500000000000008</c:v>
                </c:pt>
                <c:pt idx="16">
                  <c:v>0.20300000000000007</c:v>
                </c:pt>
                <c:pt idx="17">
                  <c:v>0.21799999999999997</c:v>
                </c:pt>
                <c:pt idx="18">
                  <c:v>0.21500000000000008</c:v>
                </c:pt>
                <c:pt idx="19">
                  <c:v>0.21100000000000008</c:v>
                </c:pt>
                <c:pt idx="20">
                  <c:v>0.22199999999999998</c:v>
                </c:pt>
                <c:pt idx="21">
                  <c:v>0.20500000000000007</c:v>
                </c:pt>
                <c:pt idx="22">
                  <c:v>0.20799999999999996</c:v>
                </c:pt>
                <c:pt idx="23">
                  <c:v>0.21399999999999997</c:v>
                </c:pt>
                <c:pt idx="24">
                  <c:v>0.20199999999999996</c:v>
                </c:pt>
                <c:pt idx="25">
                  <c:v>0.20700000000000007</c:v>
                </c:pt>
                <c:pt idx="26">
                  <c:v>0.19900000000000007</c:v>
                </c:pt>
                <c:pt idx="27">
                  <c:v>0.18900000000000006</c:v>
                </c:pt>
                <c:pt idx="28">
                  <c:v>0.19599999999999995</c:v>
                </c:pt>
                <c:pt idx="29">
                  <c:v>0.18100000000000005</c:v>
                </c:pt>
                <c:pt idx="30">
                  <c:v>0.17399999999999993</c:v>
                </c:pt>
                <c:pt idx="31">
                  <c:v>0.17300000000000004</c:v>
                </c:pt>
                <c:pt idx="32">
                  <c:v>0.129</c:v>
                </c:pt>
                <c:pt idx="33">
                  <c:v>0.12199999999999989</c:v>
                </c:pt>
                <c:pt idx="34">
                  <c:v>0.10699999999999998</c:v>
                </c:pt>
                <c:pt idx="35">
                  <c:v>9.4000000000000083E-2</c:v>
                </c:pt>
                <c:pt idx="36">
                  <c:v>9.099999999999997E-2</c:v>
                </c:pt>
                <c:pt idx="37">
                  <c:v>7.8999999999999959E-2</c:v>
                </c:pt>
                <c:pt idx="38">
                  <c:v>6.4999999999999947E-2</c:v>
                </c:pt>
                <c:pt idx="39">
                  <c:v>5.4000000000000048E-2</c:v>
                </c:pt>
                <c:pt idx="40">
                  <c:v>3.2999999999999918E-2</c:v>
                </c:pt>
                <c:pt idx="41">
                  <c:v>2.8000000000000025E-2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48D-4191-B41B-3E5769DDD9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4679592"/>
        <c:axId val="804680904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v>vel</c:v>
                </c:tx>
                <c:spPr>
                  <a:ln w="25400" cap="rnd">
                    <a:noFill/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[2]Drop_06788_Electrostatics_water!$N$2:$N$107</c15:sqref>
                        </c15:formulaRef>
                      </c:ext>
                    </c:extLst>
                    <c:numCache>
                      <c:formatCode>General</c:formatCode>
                      <c:ptCount val="106"/>
                      <c:pt idx="0">
                        <c:v>2.695781102574471E-3</c:v>
                      </c:pt>
                      <c:pt idx="1">
                        <c:v>5.391562205148942E-3</c:v>
                      </c:pt>
                      <c:pt idx="2">
                        <c:v>8.087343307723413E-3</c:v>
                      </c:pt>
                      <c:pt idx="3">
                        <c:v>1.0783124410297884E-2</c:v>
                      </c:pt>
                      <c:pt idx="4">
                        <c:v>1.3478905512872355E-2</c:v>
                      </c:pt>
                      <c:pt idx="5">
                        <c:v>1.6174686615446826E-2</c:v>
                      </c:pt>
                      <c:pt idx="6">
                        <c:v>1.8870467718021297E-2</c:v>
                      </c:pt>
                      <c:pt idx="7">
                        <c:v>2.1566248820595768E-2</c:v>
                      </c:pt>
                      <c:pt idx="8">
                        <c:v>2.4262029923170239E-2</c:v>
                      </c:pt>
                      <c:pt idx="9">
                        <c:v>2.695781102574471E-2</c:v>
                      </c:pt>
                      <c:pt idx="10">
                        <c:v>2.9653592128319181E-2</c:v>
                      </c:pt>
                      <c:pt idx="11">
                        <c:v>3.2349373230893652E-2</c:v>
                      </c:pt>
                      <c:pt idx="12">
                        <c:v>3.5045154333468123E-2</c:v>
                      </c:pt>
                      <c:pt idx="13">
                        <c:v>3.7740935436042594E-2</c:v>
                      </c:pt>
                      <c:pt idx="14">
                        <c:v>4.0436716538617065E-2</c:v>
                      </c:pt>
                      <c:pt idx="15">
                        <c:v>4.3132497641191536E-2</c:v>
                      </c:pt>
                      <c:pt idx="16">
                        <c:v>4.5828278743766007E-2</c:v>
                      </c:pt>
                      <c:pt idx="17">
                        <c:v>4.8524059846340478E-2</c:v>
                      </c:pt>
                      <c:pt idx="18">
                        <c:v>5.1219840948914949E-2</c:v>
                      </c:pt>
                      <c:pt idx="19">
                        <c:v>5.391562205148942E-2</c:v>
                      </c:pt>
                      <c:pt idx="20">
                        <c:v>5.6611403154063891E-2</c:v>
                      </c:pt>
                      <c:pt idx="21">
                        <c:v>5.9307184256638362E-2</c:v>
                      </c:pt>
                      <c:pt idx="22">
                        <c:v>6.2002965359212833E-2</c:v>
                      </c:pt>
                      <c:pt idx="23">
                        <c:v>6.4698746461787304E-2</c:v>
                      </c:pt>
                      <c:pt idx="24">
                        <c:v>6.7394527564361775E-2</c:v>
                      </c:pt>
                      <c:pt idx="25">
                        <c:v>7.0090308666936246E-2</c:v>
                      </c:pt>
                      <c:pt idx="26">
                        <c:v>7.2786089769510717E-2</c:v>
                      </c:pt>
                      <c:pt idx="27">
                        <c:v>7.5481870872085188E-2</c:v>
                      </c:pt>
                      <c:pt idx="28">
                        <c:v>7.8177651974659659E-2</c:v>
                      </c:pt>
                      <c:pt idx="29">
                        <c:v>8.087343307723413E-2</c:v>
                      </c:pt>
                      <c:pt idx="30">
                        <c:v>8.3569214179808601E-2</c:v>
                      </c:pt>
                      <c:pt idx="31">
                        <c:v>8.6264995282383072E-2</c:v>
                      </c:pt>
                      <c:pt idx="32">
                        <c:v>8.8960776384957543E-2</c:v>
                      </c:pt>
                      <c:pt idx="33">
                        <c:v>9.1656557487532014E-2</c:v>
                      </c:pt>
                      <c:pt idx="34">
                        <c:v>9.4352338590106485E-2</c:v>
                      </c:pt>
                      <c:pt idx="35">
                        <c:v>9.7048119692680956E-2</c:v>
                      </c:pt>
                      <c:pt idx="36">
                        <c:v>9.9743900795255427E-2</c:v>
                      </c:pt>
                      <c:pt idx="37">
                        <c:v>0.1024396818978299</c:v>
                      </c:pt>
                      <c:pt idx="38">
                        <c:v>0.10513546300040437</c:v>
                      </c:pt>
                      <c:pt idx="39">
                        <c:v>0.10783124410297884</c:v>
                      </c:pt>
                      <c:pt idx="40">
                        <c:v>0.11052702520555331</c:v>
                      </c:pt>
                      <c:pt idx="41">
                        <c:v>0.11322280630812778</c:v>
                      </c:pt>
                      <c:pt idx="42">
                        <c:v>0.11591858741070225</c:v>
                      </c:pt>
                      <c:pt idx="43">
                        <c:v>0.11861436851327672</c:v>
                      </c:pt>
                      <c:pt idx="44">
                        <c:v>0.1213101496158512</c:v>
                      </c:pt>
                      <c:pt idx="45">
                        <c:v>0.12400593071842567</c:v>
                      </c:pt>
                      <c:pt idx="46">
                        <c:v>0.12670171182100015</c:v>
                      </c:pt>
                      <c:pt idx="47">
                        <c:v>0.12939749292357461</c:v>
                      </c:pt>
                      <c:pt idx="48">
                        <c:v>0.13209327402614909</c:v>
                      </c:pt>
                      <c:pt idx="49">
                        <c:v>0.13478905512872355</c:v>
                      </c:pt>
                      <c:pt idx="50">
                        <c:v>0.13748483623129804</c:v>
                      </c:pt>
                      <c:pt idx="51">
                        <c:v>0.14018061733387249</c:v>
                      </c:pt>
                      <c:pt idx="52">
                        <c:v>0.14287639843644698</c:v>
                      </c:pt>
                      <c:pt idx="53">
                        <c:v>0.14557217953902143</c:v>
                      </c:pt>
                      <c:pt idx="54">
                        <c:v>0.14826796064159592</c:v>
                      </c:pt>
                      <c:pt idx="55">
                        <c:v>0.15096374174417038</c:v>
                      </c:pt>
                      <c:pt idx="56">
                        <c:v>0.15365952284674486</c:v>
                      </c:pt>
                      <c:pt idx="57">
                        <c:v>0.15635530394931932</c:v>
                      </c:pt>
                      <c:pt idx="58">
                        <c:v>0.1590510850518938</c:v>
                      </c:pt>
                      <c:pt idx="59">
                        <c:v>0.16174686615446826</c:v>
                      </c:pt>
                      <c:pt idx="60">
                        <c:v>0.16444264725704275</c:v>
                      </c:pt>
                      <c:pt idx="61">
                        <c:v>0.1671384283596172</c:v>
                      </c:pt>
                      <c:pt idx="62">
                        <c:v>0.16983420946219169</c:v>
                      </c:pt>
                      <c:pt idx="63">
                        <c:v>0.17252999056476614</c:v>
                      </c:pt>
                      <c:pt idx="64">
                        <c:v>0.17522577166734063</c:v>
                      </c:pt>
                      <c:pt idx="65">
                        <c:v>0.17792155276991509</c:v>
                      </c:pt>
                      <c:pt idx="66">
                        <c:v>0.18061733387248957</c:v>
                      </c:pt>
                      <c:pt idx="67">
                        <c:v>0.18331311497506403</c:v>
                      </c:pt>
                      <c:pt idx="68">
                        <c:v>0.18600889607763851</c:v>
                      </c:pt>
                      <c:pt idx="69">
                        <c:v>0.18870467718021297</c:v>
                      </c:pt>
                      <c:pt idx="70">
                        <c:v>0.19140045828278746</c:v>
                      </c:pt>
                      <c:pt idx="71">
                        <c:v>0.19409623938536191</c:v>
                      </c:pt>
                      <c:pt idx="72">
                        <c:v>0.1967920204879364</c:v>
                      </c:pt>
                      <c:pt idx="73">
                        <c:v>0.19948780159051085</c:v>
                      </c:pt>
                      <c:pt idx="74">
                        <c:v>0.20218358269308534</c:v>
                      </c:pt>
                      <c:pt idx="75">
                        <c:v>0.2048793637956598</c:v>
                      </c:pt>
                      <c:pt idx="76">
                        <c:v>0.20757514489823428</c:v>
                      </c:pt>
                      <c:pt idx="77">
                        <c:v>0.21027092600080874</c:v>
                      </c:pt>
                      <c:pt idx="78">
                        <c:v>0.21296670710338322</c:v>
                      </c:pt>
                      <c:pt idx="79">
                        <c:v>0.21566248820595768</c:v>
                      </c:pt>
                      <c:pt idx="80">
                        <c:v>0.21835826930853217</c:v>
                      </c:pt>
                      <c:pt idx="81">
                        <c:v>0.22105405041110662</c:v>
                      </c:pt>
                      <c:pt idx="82">
                        <c:v>0.22374983151368111</c:v>
                      </c:pt>
                      <c:pt idx="83">
                        <c:v>0.22644561261625556</c:v>
                      </c:pt>
                      <c:pt idx="84">
                        <c:v>0.23183717482140451</c:v>
                      </c:pt>
                      <c:pt idx="85">
                        <c:v>0.23453295592397899</c:v>
                      </c:pt>
                      <c:pt idx="86">
                        <c:v>0.23722873702655345</c:v>
                      </c:pt>
                      <c:pt idx="87">
                        <c:v>0.23992451812912793</c:v>
                      </c:pt>
                      <c:pt idx="88">
                        <c:v>0.24262029923170239</c:v>
                      </c:pt>
                      <c:pt idx="89">
                        <c:v>0.24531608033427688</c:v>
                      </c:pt>
                      <c:pt idx="90">
                        <c:v>0.24801186143685133</c:v>
                      </c:pt>
                      <c:pt idx="91">
                        <c:v>0.25070764253942579</c:v>
                      </c:pt>
                      <c:pt idx="92">
                        <c:v>0.2534034236420003</c:v>
                      </c:pt>
                      <c:pt idx="93">
                        <c:v>0.25609920474457476</c:v>
                      </c:pt>
                      <c:pt idx="94">
                        <c:v>0.25879498584714922</c:v>
                      </c:pt>
                      <c:pt idx="95">
                        <c:v>0.26149076694972367</c:v>
                      </c:pt>
                      <c:pt idx="96">
                        <c:v>0.26418654805229819</c:v>
                      </c:pt>
                      <c:pt idx="97">
                        <c:v>0.26688232915487264</c:v>
                      </c:pt>
                      <c:pt idx="98">
                        <c:v>0.2695781102574471</c:v>
                      </c:pt>
                      <c:pt idx="99">
                        <c:v>0.27227389136002156</c:v>
                      </c:pt>
                      <c:pt idx="100">
                        <c:v>0.27496967246259607</c:v>
                      </c:pt>
                      <c:pt idx="101">
                        <c:v>0.27766545356517053</c:v>
                      </c:pt>
                      <c:pt idx="102">
                        <c:v>0.28036123466774499</c:v>
                      </c:pt>
                      <c:pt idx="103">
                        <c:v>0.28305701577031944</c:v>
                      </c:pt>
                      <c:pt idx="104">
                        <c:v>0.28575279687289395</c:v>
                      </c:pt>
                      <c:pt idx="105">
                        <c:v>0.28844857797546841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[2]Drop_06788_Electrostatics_water!$B$2:$B$107</c15:sqref>
                        </c15:formulaRef>
                      </c:ext>
                    </c:extLst>
                    <c:numCache>
                      <c:formatCode>General</c:formatCode>
                      <c:ptCount val="106"/>
                      <c:pt idx="0">
                        <c:v>0.57299999999999995</c:v>
                      </c:pt>
                      <c:pt idx="1">
                        <c:v>0.57299999999999995</c:v>
                      </c:pt>
                      <c:pt idx="2">
                        <c:v>0.57299999999999995</c:v>
                      </c:pt>
                      <c:pt idx="3">
                        <c:v>0.57299999999999995</c:v>
                      </c:pt>
                      <c:pt idx="4">
                        <c:v>0.57199999999999995</c:v>
                      </c:pt>
                      <c:pt idx="5">
                        <c:v>0.57299999999999995</c:v>
                      </c:pt>
                      <c:pt idx="6">
                        <c:v>0.57499999999999996</c:v>
                      </c:pt>
                      <c:pt idx="7">
                        <c:v>0.55100000000000005</c:v>
                      </c:pt>
                      <c:pt idx="8">
                        <c:v>0.57299999999999995</c:v>
                      </c:pt>
                      <c:pt idx="9">
                        <c:v>0.56899999999999995</c:v>
                      </c:pt>
                      <c:pt idx="10">
                        <c:v>0.57099999999999995</c:v>
                      </c:pt>
                      <c:pt idx="11">
                        <c:v>0.57099999999999995</c:v>
                      </c:pt>
                      <c:pt idx="12">
                        <c:v>0.57899999999999996</c:v>
                      </c:pt>
                      <c:pt idx="13">
                        <c:v>0.56999999999999995</c:v>
                      </c:pt>
                      <c:pt idx="14">
                        <c:v>0.57899999999999996</c:v>
                      </c:pt>
                      <c:pt idx="15">
                        <c:v>0.57499999999999996</c:v>
                      </c:pt>
                      <c:pt idx="16">
                        <c:v>0.57499999999999996</c:v>
                      </c:pt>
                      <c:pt idx="17">
                        <c:v>0.57899999999999996</c:v>
                      </c:pt>
                      <c:pt idx="18">
                        <c:v>0.57299999999999995</c:v>
                      </c:pt>
                      <c:pt idx="19">
                        <c:v>0.58099999999999996</c:v>
                      </c:pt>
                      <c:pt idx="20">
                        <c:v>0.58199999999999996</c:v>
                      </c:pt>
                      <c:pt idx="21">
                        <c:v>0.58099999999999996</c:v>
                      </c:pt>
                      <c:pt idx="22">
                        <c:v>0.58299999999999996</c:v>
                      </c:pt>
                      <c:pt idx="23">
                        <c:v>0.58199999999999996</c:v>
                      </c:pt>
                      <c:pt idx="24">
                        <c:v>0.58699999999999997</c:v>
                      </c:pt>
                      <c:pt idx="25">
                        <c:v>0.58599999999999997</c:v>
                      </c:pt>
                      <c:pt idx="26">
                        <c:v>0.58599999999999997</c:v>
                      </c:pt>
                      <c:pt idx="27">
                        <c:v>0.58899999999999997</c:v>
                      </c:pt>
                      <c:pt idx="28">
                        <c:v>0.58699999999999997</c:v>
                      </c:pt>
                      <c:pt idx="29">
                        <c:v>0.58899999999999997</c:v>
                      </c:pt>
                      <c:pt idx="30">
                        <c:v>0.59</c:v>
                      </c:pt>
                      <c:pt idx="31">
                        <c:v>0.59099999999999997</c:v>
                      </c:pt>
                      <c:pt idx="32">
                        <c:v>0.59299999999999997</c:v>
                      </c:pt>
                      <c:pt idx="33">
                        <c:v>0.59299999999999997</c:v>
                      </c:pt>
                      <c:pt idx="34">
                        <c:v>0.59399999999999997</c:v>
                      </c:pt>
                      <c:pt idx="35">
                        <c:v>0.59599999999999997</c:v>
                      </c:pt>
                      <c:pt idx="36">
                        <c:v>0.59499999999999997</c:v>
                      </c:pt>
                      <c:pt idx="37">
                        <c:v>0.59899999999999998</c:v>
                      </c:pt>
                      <c:pt idx="38">
                        <c:v>0.59899999999999998</c:v>
                      </c:pt>
                      <c:pt idx="39">
                        <c:v>0.59899999999999998</c:v>
                      </c:pt>
                      <c:pt idx="40">
                        <c:v>0.60199999999999998</c:v>
                      </c:pt>
                      <c:pt idx="41">
                        <c:v>0.60099999999999998</c:v>
                      </c:pt>
                      <c:pt idx="42">
                        <c:v>0.60299999999999998</c:v>
                      </c:pt>
                      <c:pt idx="43">
                        <c:v>0.60099999999999998</c:v>
                      </c:pt>
                      <c:pt idx="44">
                        <c:v>0.59899999999999998</c:v>
                      </c:pt>
                      <c:pt idx="45">
                        <c:v>0.60299999999999998</c:v>
                      </c:pt>
                      <c:pt idx="46">
                        <c:v>0.60099999999999998</c:v>
                      </c:pt>
                      <c:pt idx="47">
                        <c:v>0.60299999999999998</c:v>
                      </c:pt>
                      <c:pt idx="48">
                        <c:v>0.60599999999999998</c:v>
                      </c:pt>
                      <c:pt idx="49">
                        <c:v>0.60299999999999998</c:v>
                      </c:pt>
                      <c:pt idx="50">
                        <c:v>0.60799999999999998</c:v>
                      </c:pt>
                      <c:pt idx="51">
                        <c:v>0.61</c:v>
                      </c:pt>
                      <c:pt idx="52">
                        <c:v>0.60799999999999998</c:v>
                      </c:pt>
                      <c:pt idx="53">
                        <c:v>0.61099999999999999</c:v>
                      </c:pt>
                      <c:pt idx="54">
                        <c:v>0.61199999999999999</c:v>
                      </c:pt>
                      <c:pt idx="55">
                        <c:v>0.61299999999999999</c:v>
                      </c:pt>
                      <c:pt idx="56">
                        <c:v>0.61799999999999999</c:v>
                      </c:pt>
                      <c:pt idx="57">
                        <c:v>0.61499999999999999</c:v>
                      </c:pt>
                      <c:pt idx="58">
                        <c:v>0.61799999999999999</c:v>
                      </c:pt>
                      <c:pt idx="59">
                        <c:v>0.61899999999999999</c:v>
                      </c:pt>
                      <c:pt idx="60">
                        <c:v>0.62</c:v>
                      </c:pt>
                      <c:pt idx="61">
                        <c:v>0.625</c:v>
                      </c:pt>
                      <c:pt idx="62">
                        <c:v>0.625</c:v>
                      </c:pt>
                      <c:pt idx="63">
                        <c:v>0.626</c:v>
                      </c:pt>
                      <c:pt idx="64">
                        <c:v>0.628</c:v>
                      </c:pt>
                      <c:pt idx="65">
                        <c:v>0.629</c:v>
                      </c:pt>
                      <c:pt idx="66">
                        <c:v>0.63100000000000001</c:v>
                      </c:pt>
                      <c:pt idx="67">
                        <c:v>0.63400000000000001</c:v>
                      </c:pt>
                      <c:pt idx="68">
                        <c:v>0.63200000000000001</c:v>
                      </c:pt>
                      <c:pt idx="69">
                        <c:v>0.63700000000000001</c:v>
                      </c:pt>
                      <c:pt idx="70">
                        <c:v>0.63600000000000001</c:v>
                      </c:pt>
                      <c:pt idx="71">
                        <c:v>0.63700000000000001</c:v>
                      </c:pt>
                      <c:pt idx="72">
                        <c:v>0.64100000000000001</c:v>
                      </c:pt>
                      <c:pt idx="73">
                        <c:v>0.64200000000000002</c:v>
                      </c:pt>
                      <c:pt idx="74">
                        <c:v>0.64500000000000002</c:v>
                      </c:pt>
                      <c:pt idx="75">
                        <c:v>0.64400000000000002</c:v>
                      </c:pt>
                      <c:pt idx="76">
                        <c:v>0.64600000000000002</c:v>
                      </c:pt>
                      <c:pt idx="77">
                        <c:v>0.64900000000000002</c:v>
                      </c:pt>
                      <c:pt idx="78">
                        <c:v>0.65100000000000002</c:v>
                      </c:pt>
                      <c:pt idx="79">
                        <c:v>0.65300000000000002</c:v>
                      </c:pt>
                      <c:pt idx="80">
                        <c:v>0.65300000000000002</c:v>
                      </c:pt>
                      <c:pt idx="81">
                        <c:v>0.65500000000000003</c:v>
                      </c:pt>
                      <c:pt idx="82">
                        <c:v>0.65800000000000003</c:v>
                      </c:pt>
                      <c:pt idx="83">
                        <c:v>0.65800000000000003</c:v>
                      </c:pt>
                      <c:pt idx="84">
                        <c:v>0.66400000000000003</c:v>
                      </c:pt>
                      <c:pt idx="85">
                        <c:v>0.66500000000000004</c:v>
                      </c:pt>
                      <c:pt idx="86">
                        <c:v>0.66600000000000004</c:v>
                      </c:pt>
                      <c:pt idx="87">
                        <c:v>0.66700000000000004</c:v>
                      </c:pt>
                      <c:pt idx="88">
                        <c:v>0.66800000000000004</c:v>
                      </c:pt>
                      <c:pt idx="89">
                        <c:v>0.67100000000000004</c:v>
                      </c:pt>
                      <c:pt idx="90">
                        <c:v>0.67300000000000004</c:v>
                      </c:pt>
                      <c:pt idx="91">
                        <c:v>0.67400000000000004</c:v>
                      </c:pt>
                      <c:pt idx="92">
                        <c:v>0.67800000000000005</c:v>
                      </c:pt>
                      <c:pt idx="93">
                        <c:v>0.67900000000000005</c:v>
                      </c:pt>
                      <c:pt idx="94">
                        <c:v>0.68</c:v>
                      </c:pt>
                      <c:pt idx="95">
                        <c:v>0.68</c:v>
                      </c:pt>
                      <c:pt idx="96">
                        <c:v>0.68600000000000005</c:v>
                      </c:pt>
                      <c:pt idx="97">
                        <c:v>0.68600000000000005</c:v>
                      </c:pt>
                      <c:pt idx="98">
                        <c:v>0.69</c:v>
                      </c:pt>
                      <c:pt idx="99">
                        <c:v>0.69</c:v>
                      </c:pt>
                      <c:pt idx="100">
                        <c:v>0.69</c:v>
                      </c:pt>
                      <c:pt idx="101">
                        <c:v>0.69499999999999995</c:v>
                      </c:pt>
                      <c:pt idx="102">
                        <c:v>0.69499999999999995</c:v>
                      </c:pt>
                      <c:pt idx="103">
                        <c:v>0.69599999999999995</c:v>
                      </c:pt>
                      <c:pt idx="104">
                        <c:v>0.69799999999999995</c:v>
                      </c:pt>
                      <c:pt idx="105">
                        <c:v>0.69899999999999995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348D-4191-B41B-3E5769DDD99F}"/>
                  </c:ext>
                </c:extLst>
              </c15:ser>
            </c15:filteredScatterSeries>
            <c15:filteredScatterSeries>
              <c15:ser>
                <c:idx val="2"/>
                <c:order val="2"/>
                <c:spPr>
                  <a:ln w="25400" cap="rnd">
                    <a:noFill/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[2]Drop_06788_Electrostatics_water!$Q$11:$Q$55</c15:sqref>
                        </c15:formulaRef>
                      </c:ext>
                    </c:extLst>
                    <c:numCache>
                      <c:formatCode>General</c:formatCode>
                      <c:ptCount val="45"/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[2]Drop_06788_Electrostatics_water!$J$11:$J$55</c15:sqref>
                        </c15:formulaRef>
                      </c:ext>
                    </c:extLst>
                    <c:numCache>
                      <c:formatCode>General</c:formatCode>
                      <c:ptCount val="45"/>
                      <c:pt idx="0">
                        <c:v>1.7350000000000001</c:v>
                      </c:pt>
                      <c:pt idx="1">
                        <c:v>1.538</c:v>
                      </c:pt>
                      <c:pt idx="2">
                        <c:v>1.4379999999999999</c:v>
                      </c:pt>
                      <c:pt idx="3">
                        <c:v>1.32</c:v>
                      </c:pt>
                      <c:pt idx="4">
                        <c:v>1.294</c:v>
                      </c:pt>
                      <c:pt idx="5">
                        <c:v>1.2330000000000001</c:v>
                      </c:pt>
                      <c:pt idx="6">
                        <c:v>1.198</c:v>
                      </c:pt>
                      <c:pt idx="7">
                        <c:v>1.1830000000000001</c:v>
                      </c:pt>
                      <c:pt idx="8">
                        <c:v>1.1319999999999999</c:v>
                      </c:pt>
                      <c:pt idx="9">
                        <c:v>1.1459999999999999</c:v>
                      </c:pt>
                      <c:pt idx="10">
                        <c:v>1.0549999999999999</c:v>
                      </c:pt>
                      <c:pt idx="11">
                        <c:v>1.0209999999999999</c:v>
                      </c:pt>
                      <c:pt idx="12">
                        <c:v>1.01</c:v>
                      </c:pt>
                      <c:pt idx="13">
                        <c:v>1.0309999999999999</c:v>
                      </c:pt>
                      <c:pt idx="14">
                        <c:v>1.0409999999999999</c:v>
                      </c:pt>
                      <c:pt idx="15">
                        <c:v>1.0209999999999999</c:v>
                      </c:pt>
                      <c:pt idx="16">
                        <c:v>1.036</c:v>
                      </c:pt>
                      <c:pt idx="17">
                        <c:v>1.0529999999999999</c:v>
                      </c:pt>
                      <c:pt idx="18">
                        <c:v>1.0860000000000001</c:v>
                      </c:pt>
                      <c:pt idx="19">
                        <c:v>1.1140000000000001</c:v>
                      </c:pt>
                      <c:pt idx="20">
                        <c:v>1.123</c:v>
                      </c:pt>
                      <c:pt idx="21">
                        <c:v>1.089</c:v>
                      </c:pt>
                      <c:pt idx="22">
                        <c:v>1.042</c:v>
                      </c:pt>
                      <c:pt idx="23">
                        <c:v>1.0249999999999999</c:v>
                      </c:pt>
                      <c:pt idx="24">
                        <c:v>1.042</c:v>
                      </c:pt>
                      <c:pt idx="25">
                        <c:v>1.0349999999999999</c:v>
                      </c:pt>
                      <c:pt idx="26">
                        <c:v>1.0640000000000001</c:v>
                      </c:pt>
                      <c:pt idx="27">
                        <c:v>1.0349999999999999</c:v>
                      </c:pt>
                      <c:pt idx="28">
                        <c:v>1.0189999999999999</c:v>
                      </c:pt>
                      <c:pt idx="29">
                        <c:v>1.03</c:v>
                      </c:pt>
                      <c:pt idx="30">
                        <c:v>1.0549999999999999</c:v>
                      </c:pt>
                      <c:pt idx="31">
                        <c:v>1.0940000000000001</c:v>
                      </c:pt>
                      <c:pt idx="32">
                        <c:v>1.113</c:v>
                      </c:pt>
                      <c:pt idx="33">
                        <c:v>1.103</c:v>
                      </c:pt>
                      <c:pt idx="34">
                        <c:v>1.1579999999999999</c:v>
                      </c:pt>
                      <c:pt idx="35">
                        <c:v>1.21</c:v>
                      </c:pt>
                      <c:pt idx="36">
                        <c:v>1.2290000000000001</c:v>
                      </c:pt>
                      <c:pt idx="37">
                        <c:v>1.2989999999999999</c:v>
                      </c:pt>
                      <c:pt idx="38">
                        <c:v>1.327</c:v>
                      </c:pt>
                      <c:pt idx="39">
                        <c:v>1.3660000000000001</c:v>
                      </c:pt>
                      <c:pt idx="40">
                        <c:v>1.421</c:v>
                      </c:pt>
                      <c:pt idx="41">
                        <c:v>1.458</c:v>
                      </c:pt>
                      <c:pt idx="42">
                        <c:v>1.504</c:v>
                      </c:pt>
                      <c:pt idx="43">
                        <c:v>1.57</c:v>
                      </c:pt>
                      <c:pt idx="44">
                        <c:v>1.659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348D-4191-B41B-3E5769DDD99F}"/>
                  </c:ext>
                </c:extLst>
              </c15:ser>
            </c15:filteredScatterSeries>
          </c:ext>
        </c:extLst>
      </c:scatterChart>
      <c:valAx>
        <c:axId val="804679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80904"/>
        <c:crosses val="autoZero"/>
        <c:crossBetween val="midCat"/>
      </c:valAx>
      <c:valAx>
        <c:axId val="804680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46795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velocity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data!$J$3:$J$20</c:f>
              <c:numCache>
                <c:formatCode>General</c:formatCode>
                <c:ptCount val="15"/>
                <c:pt idx="0">
                  <c:v>9.1952322575470896E-2</c:v>
                </c:pt>
                <c:pt idx="1">
                  <c:v>9.1952322575470896E-2</c:v>
                </c:pt>
                <c:pt idx="2">
                  <c:v>6.5449846949787366E-2</c:v>
                </c:pt>
                <c:pt idx="3">
                  <c:v>6.5449846949787366E-2</c:v>
                </c:pt>
                <c:pt idx="4">
                  <c:v>2.8730912014629854E-2</c:v>
                </c:pt>
                <c:pt idx="5">
                  <c:v>2.8730912014629854E-2</c:v>
                </c:pt>
                <c:pt idx="6">
                  <c:v>0.04</c:v>
                </c:pt>
                <c:pt idx="7">
                  <c:v>0.05</c:v>
                </c:pt>
              </c:numCache>
            </c:numRef>
          </c:xVal>
          <c:yVal>
            <c:numRef>
              <c:f>data!$C$3:$C$20</c:f>
              <c:numCache>
                <c:formatCode>General</c:formatCode>
                <c:ptCount val="1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A0-4B20-A8D1-F475C3FFC8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2641544"/>
        <c:axId val="782635312"/>
      </c:scatterChart>
      <c:valAx>
        <c:axId val="7826415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 (mL)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2635312"/>
        <c:crosses val="autoZero"/>
        <c:crossBetween val="midCat"/>
      </c:valAx>
      <c:valAx>
        <c:axId val="782635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U0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26415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jump angle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data!$J$3:$J$20</c:f>
              <c:numCache>
                <c:formatCode>General</c:formatCode>
                <c:ptCount val="15"/>
                <c:pt idx="0">
                  <c:v>9.1952322575470896E-2</c:v>
                </c:pt>
                <c:pt idx="1">
                  <c:v>9.1952322575470896E-2</c:v>
                </c:pt>
                <c:pt idx="2">
                  <c:v>6.5449846949787366E-2</c:v>
                </c:pt>
                <c:pt idx="3">
                  <c:v>6.5449846949787366E-2</c:v>
                </c:pt>
                <c:pt idx="4">
                  <c:v>2.8730912014629854E-2</c:v>
                </c:pt>
                <c:pt idx="5">
                  <c:v>2.8730912014629854E-2</c:v>
                </c:pt>
                <c:pt idx="6">
                  <c:v>0.04</c:v>
                </c:pt>
                <c:pt idx="7">
                  <c:v>0.05</c:v>
                </c:pt>
              </c:numCache>
            </c:numRef>
          </c:xVal>
          <c:yVal>
            <c:numRef>
              <c:f>data!$G$3:$G$20</c:f>
              <c:numCache>
                <c:formatCode>0.00</c:formatCode>
                <c:ptCount val="1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C7-48FD-8EB0-F317F94B9E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1352616"/>
        <c:axId val="581349992"/>
      </c:scatterChart>
      <c:valAx>
        <c:axId val="581352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 (mL)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1349992"/>
        <c:crosses val="autoZero"/>
        <c:crossBetween val="midCat"/>
      </c:valAx>
      <c:valAx>
        <c:axId val="581349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theta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13526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accel. vs. u0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data!$D$3:$D$20</c:f>
              <c:numCache>
                <c:formatCode>General</c:formatCode>
                <c:ptCount val="15"/>
              </c:numCache>
            </c:numRef>
          </c:xVal>
          <c:yVal>
            <c:numRef>
              <c:f>data!$B$3:$B$20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4C4-4575-A66F-CD2649414E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0473296"/>
        <c:axId val="500472640"/>
      </c:scatterChart>
      <c:valAx>
        <c:axId val="5004732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472640"/>
        <c:crosses val="autoZero"/>
        <c:crossBetween val="midCat"/>
      </c:valAx>
      <c:valAx>
        <c:axId val="50047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47329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charge vs time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data!$P$3:$P$20</c:f>
              <c:numCache>
                <c:formatCode>General</c:formatCode>
                <c:ptCount val="15"/>
                <c:pt idx="0">
                  <c:v>2.8505219998395979E-2</c:v>
                </c:pt>
                <c:pt idx="1">
                  <c:v>2.2681572901949488E-2</c:v>
                </c:pt>
                <c:pt idx="2">
                  <c:v>1.7453292519943299E-2</c:v>
                </c:pt>
                <c:pt idx="3">
                  <c:v>1.7235126363444004E-2</c:v>
                </c:pt>
                <c:pt idx="4">
                  <c:v>6.9911885902265982E-3</c:v>
                </c:pt>
                <c:pt idx="5">
                  <c:v>6.6081097633648661E-3</c:v>
                </c:pt>
                <c:pt idx="6">
                  <c:v>1.5866666666666668E-2</c:v>
                </c:pt>
              </c:numCache>
            </c:numRef>
          </c:xVal>
          <c:yVal>
            <c:numRef>
              <c:f>data!$O$3:$O$20</c:f>
              <c:numCache>
                <c:formatCode>General</c:formatCode>
                <c:ptCount val="15"/>
                <c:pt idx="0">
                  <c:v>4.6964285714285712</c:v>
                </c:pt>
                <c:pt idx="1">
                  <c:v>3.75</c:v>
                </c:pt>
                <c:pt idx="2">
                  <c:v>0</c:v>
                </c:pt>
                <c:pt idx="3">
                  <c:v>7.12</c:v>
                </c:pt>
                <c:pt idx="4">
                  <c:v>3.6842105263157894</c:v>
                </c:pt>
                <c:pt idx="5">
                  <c:v>3.2894736842105261</c:v>
                </c:pt>
                <c:pt idx="6">
                  <c:v>0.1885397226960229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3FE-478A-A11F-5BC0109310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7198040"/>
        <c:axId val="587196728"/>
      </c:scatterChart>
      <c:valAx>
        <c:axId val="587198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 (s)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7196728"/>
        <c:crosses val="autoZero"/>
        <c:crossBetween val="midCat"/>
      </c:valAx>
      <c:valAx>
        <c:axId val="587196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(C</a:t>
                </a:r>
                <a:r>
                  <a:rPr lang="en-US" baseline="0"/>
                  <a:t> 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7198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charge vs volume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charge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data!$J$3:$J$20</c:f>
              <c:numCache>
                <c:formatCode>General</c:formatCode>
                <c:ptCount val="15"/>
                <c:pt idx="0">
                  <c:v>9.1952322575470896E-2</c:v>
                </c:pt>
                <c:pt idx="1">
                  <c:v>9.1952322575470896E-2</c:v>
                </c:pt>
                <c:pt idx="2">
                  <c:v>6.5449846949787366E-2</c:v>
                </c:pt>
                <c:pt idx="3">
                  <c:v>6.5449846949787366E-2</c:v>
                </c:pt>
                <c:pt idx="4">
                  <c:v>2.8730912014629854E-2</c:v>
                </c:pt>
                <c:pt idx="5">
                  <c:v>2.8730912014629854E-2</c:v>
                </c:pt>
                <c:pt idx="6">
                  <c:v>0.04</c:v>
                </c:pt>
                <c:pt idx="7">
                  <c:v>0.05</c:v>
                </c:pt>
              </c:numCache>
            </c:numRef>
          </c:xVal>
          <c:yVal>
            <c:numRef>
              <c:f>data!$O$3:$O$20</c:f>
              <c:numCache>
                <c:formatCode>General</c:formatCode>
                <c:ptCount val="15"/>
                <c:pt idx="0">
                  <c:v>4.6964285714285712</c:v>
                </c:pt>
                <c:pt idx="1">
                  <c:v>3.75</c:v>
                </c:pt>
                <c:pt idx="2">
                  <c:v>0</c:v>
                </c:pt>
                <c:pt idx="3">
                  <c:v>7.12</c:v>
                </c:pt>
                <c:pt idx="4">
                  <c:v>3.6842105263157894</c:v>
                </c:pt>
                <c:pt idx="5">
                  <c:v>3.2894736842105261</c:v>
                </c:pt>
                <c:pt idx="6">
                  <c:v>0.1885397226960229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7A6-42D1-9417-6DC8D7D8B1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9458232"/>
        <c:axId val="729444456"/>
      </c:scatterChart>
      <c:valAx>
        <c:axId val="7294582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 (mL)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9444456"/>
        <c:crosses val="autoZero"/>
        <c:crossBetween val="midCat"/>
      </c:valAx>
      <c:valAx>
        <c:axId val="729444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 (C)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94582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plotArea>
      <cx:plotAreaRegion>
        <cx:series layoutId="boxWhisker" uniqueId="{C463170B-CD8D-449B-B261-B8124A2F53CA}" formatIdx="0">
          <cx:dataId val="0"/>
          <cx:layoutPr>
            <cx:visibility meanLine="1"/>
            <cx:statistics quartileMethod="exclusive"/>
          </cx:layoutPr>
        </cx:series>
      </cx:plotAreaRegion>
      <cx:axis id="0" hidden="1">
        <cx:catScaling gapWidth="1"/>
        <cx:tickLabels/>
      </cx:axis>
      <cx:axis id="1">
        <cx:valScaling/>
        <cx:tickLabels/>
        <cx:numFmt formatCode="0.E+00" sourceLinked="0"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  <cs:bodyPr rot="-60000000" vert="horz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</cs:dropLine>
  <cs:errorBar>
    <cs:lnRef idx="0"/>
    <cs:fillRef idx="0"/>
    <cs:effectRef idx="0"/>
    <cs:fontRef idx="minor">
      <a:schemeClr val="tx1"/>
    </cs:fontRef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15000"/>
            <a:lumOff val="8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  <cs:bodyPr rot="-60000000" vert="horz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  <cs:bodyPr rot="0" vert="horz"/>
  </cs:title>
  <cs:trendline>
    <cs:lnRef idx="0"/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  <cs:bodyPr rot="-60000000" vert="horz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image" Target="../media/image1.gif"/><Relationship Id="rId1" Type="http://schemas.openxmlformats.org/officeDocument/2006/relationships/chart" Target="../charts/chart2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1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7.xml"/><Relationship Id="rId13" Type="http://schemas.openxmlformats.org/officeDocument/2006/relationships/chart" Target="../charts/chart22.xml"/><Relationship Id="rId18" Type="http://schemas.openxmlformats.org/officeDocument/2006/relationships/chart" Target="../charts/chart27.xml"/><Relationship Id="rId3" Type="http://schemas.openxmlformats.org/officeDocument/2006/relationships/chart" Target="../charts/chart12.xml"/><Relationship Id="rId21" Type="http://schemas.openxmlformats.org/officeDocument/2006/relationships/chart" Target="../charts/chart30.xml"/><Relationship Id="rId7" Type="http://schemas.openxmlformats.org/officeDocument/2006/relationships/chart" Target="../charts/chart16.xml"/><Relationship Id="rId12" Type="http://schemas.openxmlformats.org/officeDocument/2006/relationships/chart" Target="../charts/chart21.xml"/><Relationship Id="rId17" Type="http://schemas.openxmlformats.org/officeDocument/2006/relationships/chart" Target="../charts/chart26.xml"/><Relationship Id="rId25" Type="http://schemas.openxmlformats.org/officeDocument/2006/relationships/chart" Target="../charts/chart34.xml"/><Relationship Id="rId2" Type="http://schemas.openxmlformats.org/officeDocument/2006/relationships/chart" Target="../charts/chart11.xml"/><Relationship Id="rId16" Type="http://schemas.openxmlformats.org/officeDocument/2006/relationships/chart" Target="../charts/chart25.xml"/><Relationship Id="rId20" Type="http://schemas.openxmlformats.org/officeDocument/2006/relationships/chart" Target="../charts/chart29.xml"/><Relationship Id="rId1" Type="http://schemas.openxmlformats.org/officeDocument/2006/relationships/chart" Target="../charts/chart10.xml"/><Relationship Id="rId6" Type="http://schemas.openxmlformats.org/officeDocument/2006/relationships/chart" Target="../charts/chart15.xml"/><Relationship Id="rId11" Type="http://schemas.openxmlformats.org/officeDocument/2006/relationships/chart" Target="../charts/chart20.xml"/><Relationship Id="rId24" Type="http://schemas.openxmlformats.org/officeDocument/2006/relationships/chart" Target="../charts/chart33.xml"/><Relationship Id="rId5" Type="http://schemas.openxmlformats.org/officeDocument/2006/relationships/chart" Target="../charts/chart14.xml"/><Relationship Id="rId15" Type="http://schemas.openxmlformats.org/officeDocument/2006/relationships/chart" Target="../charts/chart24.xml"/><Relationship Id="rId23" Type="http://schemas.openxmlformats.org/officeDocument/2006/relationships/chart" Target="../charts/chart32.xml"/><Relationship Id="rId10" Type="http://schemas.openxmlformats.org/officeDocument/2006/relationships/chart" Target="../charts/chart19.xml"/><Relationship Id="rId19" Type="http://schemas.openxmlformats.org/officeDocument/2006/relationships/chart" Target="../charts/chart28.xml"/><Relationship Id="rId4" Type="http://schemas.openxmlformats.org/officeDocument/2006/relationships/chart" Target="../charts/chart13.xml"/><Relationship Id="rId9" Type="http://schemas.openxmlformats.org/officeDocument/2006/relationships/chart" Target="../charts/chart18.xml"/><Relationship Id="rId14" Type="http://schemas.openxmlformats.org/officeDocument/2006/relationships/chart" Target="../charts/chart23.xml"/><Relationship Id="rId22" Type="http://schemas.openxmlformats.org/officeDocument/2006/relationships/chart" Target="../charts/chart3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290512</xdr:colOff>
      <xdr:row>13</xdr:row>
      <xdr:rowOff>114300</xdr:rowOff>
    </xdr:from>
    <xdr:to>
      <xdr:col>8</xdr:col>
      <xdr:colOff>166687</xdr:colOff>
      <xdr:row>30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0</xdr:colOff>
      <xdr:row>5</xdr:row>
      <xdr:rowOff>0</xdr:rowOff>
    </xdr:from>
    <xdr:to>
      <xdr:col>16</xdr:col>
      <xdr:colOff>419100</xdr:colOff>
      <xdr:row>15</xdr:row>
      <xdr:rowOff>19050</xdr:rowOff>
    </xdr:to>
    <xdr:sp macro="" textlink="">
      <xdr:nvSpPr>
        <xdr:cNvPr id="3" name="TextBox 2"/>
        <xdr:cNvSpPr txBox="1"/>
      </xdr:nvSpPr>
      <xdr:spPr>
        <a:xfrm>
          <a:off x="6705600" y="952500"/>
          <a:ext cx="3467100" cy="19240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yikes,</a:t>
          </a:r>
          <a:r>
            <a:rPr lang="en-US" sz="1100" baseline="0"/>
            <a:t> the acceleration is 60 cm/s^2. </a:t>
          </a:r>
          <a:r>
            <a:rPr lang="en-US" sz="1100" b="1" baseline="0"/>
            <a:t>200X</a:t>
          </a:r>
          <a:r>
            <a:rPr lang="en-US" sz="1100" baseline="0"/>
            <a:t> more than the parallel plates drops... No way it's Coulombic force...</a:t>
          </a:r>
        </a:p>
      </xdr:txBody>
    </xdr:sp>
    <xdr:clientData/>
  </xdr:twoCellAnchor>
  <xdr:twoCellAnchor>
    <xdr:from>
      <xdr:col>12</xdr:col>
      <xdr:colOff>0</xdr:colOff>
      <xdr:row>16</xdr:row>
      <xdr:rowOff>0</xdr:rowOff>
    </xdr:from>
    <xdr:to>
      <xdr:col>19</xdr:col>
      <xdr:colOff>304800</xdr:colOff>
      <xdr:row>24</xdr:row>
      <xdr:rowOff>157162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17</xdr:col>
      <xdr:colOff>258874</xdr:colOff>
      <xdr:row>1</xdr:row>
      <xdr:rowOff>123825</xdr:rowOff>
    </xdr:from>
    <xdr:to>
      <xdr:col>19</xdr:col>
      <xdr:colOff>476250</xdr:colOff>
      <xdr:row>13</xdr:row>
      <xdr:rowOff>57150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2074" y="314325"/>
          <a:ext cx="1436576" cy="22193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26</xdr:row>
      <xdr:rowOff>0</xdr:rowOff>
    </xdr:from>
    <xdr:to>
      <xdr:col>10</xdr:col>
      <xdr:colOff>304800</xdr:colOff>
      <xdr:row>34</xdr:row>
      <xdr:rowOff>157162</xdr:rowOff>
    </xdr:to>
    <xdr:graphicFrame macro="">
      <xdr:nvGraphicFramePr>
        <xdr:cNvPr id="7" name="Chart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485775</xdr:colOff>
      <xdr:row>6</xdr:row>
      <xdr:rowOff>123825</xdr:rowOff>
    </xdr:from>
    <xdr:to>
      <xdr:col>10</xdr:col>
      <xdr:colOff>180975</xdr:colOff>
      <xdr:row>15</xdr:row>
      <xdr:rowOff>90487</xdr:rowOff>
    </xdr:to>
    <xdr:graphicFrame macro="">
      <xdr:nvGraphicFramePr>
        <xdr:cNvPr id="9" name="Chart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390525</xdr:colOff>
      <xdr:row>16</xdr:row>
      <xdr:rowOff>171450</xdr:rowOff>
    </xdr:from>
    <xdr:to>
      <xdr:col>12</xdr:col>
      <xdr:colOff>47625</xdr:colOff>
      <xdr:row>31</xdr:row>
      <xdr:rowOff>57150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295275</xdr:colOff>
      <xdr:row>16</xdr:row>
      <xdr:rowOff>114300</xdr:rowOff>
    </xdr:from>
    <xdr:to>
      <xdr:col>21</xdr:col>
      <xdr:colOff>400050</xdr:colOff>
      <xdr:row>31</xdr:row>
      <xdr:rowOff>0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0</xdr:colOff>
      <xdr:row>1</xdr:row>
      <xdr:rowOff>0</xdr:rowOff>
    </xdr:from>
    <xdr:to>
      <xdr:col>16</xdr:col>
      <xdr:colOff>304800</xdr:colOff>
      <xdr:row>15</xdr:row>
      <xdr:rowOff>76200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485775</xdr:colOff>
      <xdr:row>17</xdr:row>
      <xdr:rowOff>142875</xdr:rowOff>
    </xdr:from>
    <xdr:to>
      <xdr:col>10</xdr:col>
      <xdr:colOff>180975</xdr:colOff>
      <xdr:row>32</xdr:row>
      <xdr:rowOff>28575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542925</xdr:colOff>
      <xdr:row>17</xdr:row>
      <xdr:rowOff>57150</xdr:rowOff>
    </xdr:from>
    <xdr:to>
      <xdr:col>18</xdr:col>
      <xdr:colOff>495300</xdr:colOff>
      <xdr:row>32</xdr:row>
      <xdr:rowOff>95250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228600</xdr:colOff>
      <xdr:row>1</xdr:row>
      <xdr:rowOff>114300</xdr:rowOff>
    </xdr:from>
    <xdr:to>
      <xdr:col>15</xdr:col>
      <xdr:colOff>523875</xdr:colOff>
      <xdr:row>16</xdr:row>
      <xdr:rowOff>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16</xdr:col>
      <xdr:colOff>590550</xdr:colOff>
      <xdr:row>7</xdr:row>
      <xdr:rowOff>161925</xdr:rowOff>
    </xdr:from>
    <xdr:to>
      <xdr:col>19</xdr:col>
      <xdr:colOff>533400</xdr:colOff>
      <xdr:row>11</xdr:row>
      <xdr:rowOff>171450</xdr:rowOff>
    </xdr:to>
    <xdr:sp macro="" textlink="">
      <xdr:nvSpPr>
        <xdr:cNvPr id="5" name="TextBox 4"/>
        <xdr:cNvSpPr txBox="1"/>
      </xdr:nvSpPr>
      <xdr:spPr>
        <a:xfrm>
          <a:off x="10344150" y="1495425"/>
          <a:ext cx="1771650" cy="7715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-5.4E-10 &lt;-1.5E ????-9</a:t>
          </a:r>
          <a:r>
            <a:rPr lang="en-US" sz="1100" baseline="0"/>
            <a:t> &lt;-2.9E-9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0</xdr:colOff>
      <xdr:row>14</xdr:row>
      <xdr:rowOff>76200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</xdr:row>
      <xdr:rowOff>0</xdr:rowOff>
    </xdr:from>
    <xdr:to>
      <xdr:col>7</xdr:col>
      <xdr:colOff>304800</xdr:colOff>
      <xdr:row>16</xdr:row>
      <xdr:rowOff>76200</xdr:rowOff>
    </xdr:to>
    <xdr:graphicFrame macro="">
      <xdr:nvGraphicFramePr>
        <xdr:cNvPr id="27" name="Chart 2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0</xdr:colOff>
      <xdr:row>2</xdr:row>
      <xdr:rowOff>0</xdr:rowOff>
    </xdr:from>
    <xdr:to>
      <xdr:col>15</xdr:col>
      <xdr:colOff>304800</xdr:colOff>
      <xdr:row>16</xdr:row>
      <xdr:rowOff>76200</xdr:rowOff>
    </xdr:to>
    <xdr:graphicFrame macro="">
      <xdr:nvGraphicFramePr>
        <xdr:cNvPr id="28" name="Chart 2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0</xdr:colOff>
      <xdr:row>2</xdr:row>
      <xdr:rowOff>0</xdr:rowOff>
    </xdr:from>
    <xdr:to>
      <xdr:col>23</xdr:col>
      <xdr:colOff>304800</xdr:colOff>
      <xdr:row>16</xdr:row>
      <xdr:rowOff>76200</xdr:rowOff>
    </xdr:to>
    <xdr:graphicFrame macro="">
      <xdr:nvGraphicFramePr>
        <xdr:cNvPr id="29" name="Chart 2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0</xdr:colOff>
      <xdr:row>19</xdr:row>
      <xdr:rowOff>0</xdr:rowOff>
    </xdr:from>
    <xdr:to>
      <xdr:col>7</xdr:col>
      <xdr:colOff>304800</xdr:colOff>
      <xdr:row>33</xdr:row>
      <xdr:rowOff>76200</xdr:rowOff>
    </xdr:to>
    <xdr:graphicFrame macro="">
      <xdr:nvGraphicFramePr>
        <xdr:cNvPr id="30" name="Chart 2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0</xdr:colOff>
      <xdr:row>19</xdr:row>
      <xdr:rowOff>0</xdr:rowOff>
    </xdr:from>
    <xdr:to>
      <xdr:col>15</xdr:col>
      <xdr:colOff>304800</xdr:colOff>
      <xdr:row>33</xdr:row>
      <xdr:rowOff>76200</xdr:rowOff>
    </xdr:to>
    <xdr:graphicFrame macro="">
      <xdr:nvGraphicFramePr>
        <xdr:cNvPr id="31" name="Chart 3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36</xdr:row>
      <xdr:rowOff>0</xdr:rowOff>
    </xdr:from>
    <xdr:to>
      <xdr:col>7</xdr:col>
      <xdr:colOff>304800</xdr:colOff>
      <xdr:row>50</xdr:row>
      <xdr:rowOff>76200</xdr:rowOff>
    </xdr:to>
    <xdr:graphicFrame macro="">
      <xdr:nvGraphicFramePr>
        <xdr:cNvPr id="32" name="Chart 3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0</xdr:colOff>
      <xdr:row>53</xdr:row>
      <xdr:rowOff>0</xdr:rowOff>
    </xdr:from>
    <xdr:to>
      <xdr:col>7</xdr:col>
      <xdr:colOff>304800</xdr:colOff>
      <xdr:row>67</xdr:row>
      <xdr:rowOff>76200</xdr:rowOff>
    </xdr:to>
    <xdr:graphicFrame macro="">
      <xdr:nvGraphicFramePr>
        <xdr:cNvPr id="33" name="Chart 3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0</xdr:colOff>
      <xdr:row>70</xdr:row>
      <xdr:rowOff>0</xdr:rowOff>
    </xdr:from>
    <xdr:to>
      <xdr:col>7</xdr:col>
      <xdr:colOff>304800</xdr:colOff>
      <xdr:row>84</xdr:row>
      <xdr:rowOff>76200</xdr:rowOff>
    </xdr:to>
    <xdr:graphicFrame macro="">
      <xdr:nvGraphicFramePr>
        <xdr:cNvPr id="34" name="Chart 3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8</xdr:col>
      <xdr:colOff>0</xdr:colOff>
      <xdr:row>70</xdr:row>
      <xdr:rowOff>0</xdr:rowOff>
    </xdr:from>
    <xdr:to>
      <xdr:col>15</xdr:col>
      <xdr:colOff>304800</xdr:colOff>
      <xdr:row>84</xdr:row>
      <xdr:rowOff>76200</xdr:rowOff>
    </xdr:to>
    <xdr:graphicFrame macro="">
      <xdr:nvGraphicFramePr>
        <xdr:cNvPr id="35" name="Chart 3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16</xdr:col>
      <xdr:colOff>0</xdr:colOff>
      <xdr:row>70</xdr:row>
      <xdr:rowOff>0</xdr:rowOff>
    </xdr:from>
    <xdr:to>
      <xdr:col>23</xdr:col>
      <xdr:colOff>304800</xdr:colOff>
      <xdr:row>84</xdr:row>
      <xdr:rowOff>76200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24</xdr:col>
      <xdr:colOff>0</xdr:colOff>
      <xdr:row>70</xdr:row>
      <xdr:rowOff>0</xdr:rowOff>
    </xdr:from>
    <xdr:to>
      <xdr:col>31</xdr:col>
      <xdr:colOff>304800</xdr:colOff>
      <xdr:row>84</xdr:row>
      <xdr:rowOff>76200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8</xdr:col>
      <xdr:colOff>0</xdr:colOff>
      <xdr:row>87</xdr:row>
      <xdr:rowOff>0</xdr:rowOff>
    </xdr:from>
    <xdr:to>
      <xdr:col>15</xdr:col>
      <xdr:colOff>304800</xdr:colOff>
      <xdr:row>101</xdr:row>
      <xdr:rowOff>76200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16</xdr:col>
      <xdr:colOff>0</xdr:colOff>
      <xdr:row>87</xdr:row>
      <xdr:rowOff>0</xdr:rowOff>
    </xdr:from>
    <xdr:to>
      <xdr:col>23</xdr:col>
      <xdr:colOff>304800</xdr:colOff>
      <xdr:row>101</xdr:row>
      <xdr:rowOff>76200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24</xdr:col>
      <xdr:colOff>0</xdr:colOff>
      <xdr:row>87</xdr:row>
      <xdr:rowOff>0</xdr:rowOff>
    </xdr:from>
    <xdr:to>
      <xdr:col>31</xdr:col>
      <xdr:colOff>304800</xdr:colOff>
      <xdr:row>101</xdr:row>
      <xdr:rowOff>76200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8</xdr:col>
      <xdr:colOff>0</xdr:colOff>
      <xdr:row>36</xdr:row>
      <xdr:rowOff>0</xdr:rowOff>
    </xdr:from>
    <xdr:to>
      <xdr:col>15</xdr:col>
      <xdr:colOff>304800</xdr:colOff>
      <xdr:row>50</xdr:row>
      <xdr:rowOff>76200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16</xdr:col>
      <xdr:colOff>0</xdr:colOff>
      <xdr:row>36</xdr:row>
      <xdr:rowOff>0</xdr:rowOff>
    </xdr:from>
    <xdr:to>
      <xdr:col>23</xdr:col>
      <xdr:colOff>304800</xdr:colOff>
      <xdr:row>50</xdr:row>
      <xdr:rowOff>76200</xdr:rowOff>
    </xdr:to>
    <xdr:graphicFrame macro="">
      <xdr:nvGraphicFramePr>
        <xdr:cNvPr id="45" name="Chart 4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0</xdr:col>
      <xdr:colOff>0</xdr:colOff>
      <xdr:row>87</xdr:row>
      <xdr:rowOff>0</xdr:rowOff>
    </xdr:from>
    <xdr:to>
      <xdr:col>7</xdr:col>
      <xdr:colOff>304800</xdr:colOff>
      <xdr:row>101</xdr:row>
      <xdr:rowOff>76200</xdr:rowOff>
    </xdr:to>
    <xdr:graphicFrame macro="">
      <xdr:nvGraphicFramePr>
        <xdr:cNvPr id="46" name="Chart 4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0</xdr:col>
      <xdr:colOff>0</xdr:colOff>
      <xdr:row>104</xdr:row>
      <xdr:rowOff>0</xdr:rowOff>
    </xdr:from>
    <xdr:to>
      <xdr:col>7</xdr:col>
      <xdr:colOff>304800</xdr:colOff>
      <xdr:row>118</xdr:row>
      <xdr:rowOff>76200</xdr:rowOff>
    </xdr:to>
    <xdr:graphicFrame macro="">
      <xdr:nvGraphicFramePr>
        <xdr:cNvPr id="48" name="Chart 4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104</xdr:row>
      <xdr:rowOff>0</xdr:rowOff>
    </xdr:from>
    <xdr:to>
      <xdr:col>15</xdr:col>
      <xdr:colOff>304800</xdr:colOff>
      <xdr:row>118</xdr:row>
      <xdr:rowOff>76200</xdr:rowOff>
    </xdr:to>
    <xdr:graphicFrame macro="">
      <xdr:nvGraphicFramePr>
        <xdr:cNvPr id="49" name="Chart 4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16</xdr:col>
      <xdr:colOff>0</xdr:colOff>
      <xdr:row>104</xdr:row>
      <xdr:rowOff>0</xdr:rowOff>
    </xdr:from>
    <xdr:to>
      <xdr:col>23</xdr:col>
      <xdr:colOff>304800</xdr:colOff>
      <xdr:row>118</xdr:row>
      <xdr:rowOff>76200</xdr:rowOff>
    </xdr:to>
    <xdr:graphicFrame macro="">
      <xdr:nvGraphicFramePr>
        <xdr:cNvPr id="51" name="Chart 5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24</xdr:col>
      <xdr:colOff>0</xdr:colOff>
      <xdr:row>104</xdr:row>
      <xdr:rowOff>0</xdr:rowOff>
    </xdr:from>
    <xdr:to>
      <xdr:col>31</xdr:col>
      <xdr:colOff>304800</xdr:colOff>
      <xdr:row>118</xdr:row>
      <xdr:rowOff>76200</xdr:rowOff>
    </xdr:to>
    <xdr:graphicFrame macro="">
      <xdr:nvGraphicFramePr>
        <xdr:cNvPr id="52" name="Chart 5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121</xdr:row>
      <xdr:rowOff>0</xdr:rowOff>
    </xdr:from>
    <xdr:to>
      <xdr:col>7</xdr:col>
      <xdr:colOff>304800</xdr:colOff>
      <xdr:row>131</xdr:row>
      <xdr:rowOff>76200</xdr:rowOff>
    </xdr:to>
    <xdr:graphicFrame macro="">
      <xdr:nvGraphicFramePr>
        <xdr:cNvPr id="53" name="Chart 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8</xdr:col>
      <xdr:colOff>0</xdr:colOff>
      <xdr:row>121</xdr:row>
      <xdr:rowOff>0</xdr:rowOff>
    </xdr:from>
    <xdr:to>
      <xdr:col>15</xdr:col>
      <xdr:colOff>304800</xdr:colOff>
      <xdr:row>131</xdr:row>
      <xdr:rowOff>76200</xdr:rowOff>
    </xdr:to>
    <xdr:graphicFrame macro="">
      <xdr:nvGraphicFramePr>
        <xdr:cNvPr id="54" name="Chart 5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16</xdr:col>
      <xdr:colOff>0</xdr:colOff>
      <xdr:row>121</xdr:row>
      <xdr:rowOff>0</xdr:rowOff>
    </xdr:from>
    <xdr:to>
      <xdr:col>23</xdr:col>
      <xdr:colOff>304800</xdr:colOff>
      <xdr:row>131</xdr:row>
      <xdr:rowOff>76200</xdr:rowOff>
    </xdr:to>
    <xdr:graphicFrame macro="">
      <xdr:nvGraphicFramePr>
        <xdr:cNvPr id="55" name="Chart 5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6788_Electrostatics_water_Type_0o5kV_0o06mL_lasercut_wet_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2_Electrostatics_water_Type_0o2mL_2o00min_on_sand_628V_wet_1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1_Electrostatics_water_Type_0o2mL_1o02min_on_sand_628V_wet_1.xlsx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0_Electrostatics_water_Type_0o025mL_2o00min_on_sand_637V_wet_1.xlsx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09_Electrostatics_water_Type_0o025mL_1o12min_on_sand_634V_wet_1.xlsx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08_Electrostatics_water_Type_0o1mL_1o16min_on_sand_634V_wet_1.xlsx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06_Electrostatics_water_Type_0o025mL_5o00min_on_sand_644V_wet_1.xlsx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697_Electrostatics_water_Type_0.07mL_5o04min_on_sand_wet_1.xlsx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696_Electrostatics_water_Type_0o2mL_4o54min_on_sand_wet_1.xlsx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695_Electrostatics_water_Type_0o1mL_2o07min_on_sand_wet_1.xlsx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683_Electrostatics_water_Type_0o2mL_3min_on_sand_wet_1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6788_Electrostatics_water_Type_0o5kV_0o06mL_lasercut_wet_1.xlsx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1_Drop_07131_DropletJump_Water_Type_SG_250_360_320_SO_230_310_20_dry_1.xlsx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2_Drop_07131_DropletJump_Water_Type_SG_250_360_320_SO_230_310_20_dry_1.xlsx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1_Drop_07132_DropletJump_Water_Type_SG_270_270_260_SO_270_260_260_dry_1.xlsx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2_Drop_07132_DropletJump_Water_Type_SG_270_270_260_SO_270_260_260_dry_1.xlsx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1_Drop_07133_DropletJump_Water_Type_SG_280_220_230_SO_220_250_220_dry_1.xlsx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2_Drop_07133_DropletJump_Water_Type_SG_280_220_230_SO_220_250_220_dry_1.xlsx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7135_DropletJump_Water_Type_500_320_370V_0o04mL_dry_1.xlsx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Drop_07136_DropletJump_Water_Type_320_320_300_290V_0o05mL_dry_1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9_Electrostatics_water_Type_0o2mL_5o00min_on_sand_617V_wet_1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8_Electrostatics_water_Type_0o2mL_1o11min_on_sand_617V_wet_1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7_Electrostatics_water_Type_0o025mL_2o02min_on_sand_617V_wet_1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6_Electrostatics_water_Type_0o025mL_5o27min_on_sand_621V_wet_1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5_Electrostatics_water_Type_0o025mL_1o00min_on_sand_621V_wet_1.xlsx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4_Electrostatics_water_Type_0o1mL_5o04min_on_sand_621V_wet_1.xlsx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s/Erin/Fiji_particle%20tracking/Drop_05713_Electrostatics_water_Type_0o1mL_1o00min_on_sand_621V_wet_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6788_Electrostatics_water"/>
    </sheetNames>
    <sheetDataSet>
      <sheetData sheetId="0">
        <row r="2">
          <cell r="C2">
            <v>1.607</v>
          </cell>
          <cell r="I2">
            <v>1.998</v>
          </cell>
          <cell r="M2">
            <v>2.695781102574471E-3</v>
          </cell>
        </row>
        <row r="3">
          <cell r="C3">
            <v>1.607</v>
          </cell>
          <cell r="I3">
            <v>1.988</v>
          </cell>
          <cell r="M3">
            <v>5.391562205148942E-3</v>
          </cell>
        </row>
        <row r="4">
          <cell r="C4">
            <v>1.607</v>
          </cell>
          <cell r="I4">
            <v>1.9970000000000001</v>
          </cell>
          <cell r="M4">
            <v>8.087343307723413E-3</v>
          </cell>
        </row>
        <row r="5">
          <cell r="C5">
            <v>1.607</v>
          </cell>
          <cell r="I5">
            <v>1.9830000000000001</v>
          </cell>
          <cell r="M5">
            <v>1.0783124410297884E-2</v>
          </cell>
        </row>
        <row r="6">
          <cell r="C6">
            <v>1.607</v>
          </cell>
          <cell r="I6">
            <v>2.0019999999999998</v>
          </cell>
          <cell r="M6">
            <v>1.3478905512872355E-2</v>
          </cell>
        </row>
        <row r="7">
          <cell r="C7">
            <v>1.607</v>
          </cell>
          <cell r="I7">
            <v>1.992</v>
          </cell>
          <cell r="M7">
            <v>1.6174686615446826E-2</v>
          </cell>
        </row>
        <row r="8">
          <cell r="C8">
            <v>1.613</v>
          </cell>
          <cell r="I8">
            <v>1.96</v>
          </cell>
          <cell r="M8">
            <v>1.8870467718021297E-2</v>
          </cell>
        </row>
        <row r="9">
          <cell r="C9">
            <v>1.5860000000000001</v>
          </cell>
          <cell r="I9">
            <v>2.0030000000000001</v>
          </cell>
          <cell r="M9">
            <v>2.1566248820595768E-2</v>
          </cell>
        </row>
        <row r="10">
          <cell r="C10">
            <v>1.577</v>
          </cell>
          <cell r="I10">
            <v>1.8260000000000001</v>
          </cell>
          <cell r="M10">
            <v>2.4262029923170239E-2</v>
          </cell>
        </row>
        <row r="11">
          <cell r="C11">
            <v>1.569</v>
          </cell>
          <cell r="I11">
            <v>1.7350000000000001</v>
          </cell>
          <cell r="M11">
            <v>2.695781102574471E-2</v>
          </cell>
        </row>
        <row r="12">
          <cell r="C12">
            <v>1.5649999999999999</v>
          </cell>
          <cell r="I12">
            <v>1.538</v>
          </cell>
          <cell r="M12">
            <v>2.9653592128319181E-2</v>
          </cell>
        </row>
        <row r="13">
          <cell r="C13">
            <v>1.5509999999999999</v>
          </cell>
          <cell r="I13">
            <v>1.4379999999999999</v>
          </cell>
          <cell r="M13">
            <v>3.2349373230893652E-2</v>
          </cell>
        </row>
        <row r="14">
          <cell r="C14">
            <v>1.5469999999999999</v>
          </cell>
          <cell r="I14">
            <v>1.32</v>
          </cell>
          <cell r="M14">
            <v>3.5045154333468123E-2</v>
          </cell>
        </row>
        <row r="15">
          <cell r="C15">
            <v>1.5229999999999999</v>
          </cell>
          <cell r="I15">
            <v>1.294</v>
          </cell>
          <cell r="M15">
            <v>3.7740935436042594E-2</v>
          </cell>
        </row>
        <row r="16">
          <cell r="C16">
            <v>1.5049999999999999</v>
          </cell>
          <cell r="I16">
            <v>1.2330000000000001</v>
          </cell>
          <cell r="M16">
            <v>4.0436716538617065E-2</v>
          </cell>
        </row>
        <row r="17">
          <cell r="C17">
            <v>1.502</v>
          </cell>
          <cell r="I17">
            <v>1.198</v>
          </cell>
          <cell r="M17">
            <v>4.3132497641191536E-2</v>
          </cell>
        </row>
        <row r="18">
          <cell r="C18">
            <v>1.482</v>
          </cell>
          <cell r="I18">
            <v>1.1830000000000001</v>
          </cell>
          <cell r="M18">
            <v>4.5828278743766007E-2</v>
          </cell>
        </row>
        <row r="19">
          <cell r="C19">
            <v>1.488</v>
          </cell>
          <cell r="I19">
            <v>1.1319999999999999</v>
          </cell>
          <cell r="M19">
            <v>4.8524059846340478E-2</v>
          </cell>
        </row>
        <row r="20">
          <cell r="C20">
            <v>1.4730000000000001</v>
          </cell>
          <cell r="I20">
            <v>1.1459999999999999</v>
          </cell>
          <cell r="M20">
            <v>5.1219840948914949E-2</v>
          </cell>
        </row>
        <row r="21">
          <cell r="C21">
            <v>1.427</v>
          </cell>
          <cell r="I21">
            <v>1.0549999999999999</v>
          </cell>
          <cell r="M21">
            <v>5.391562205148942E-2</v>
          </cell>
        </row>
        <row r="22">
          <cell r="C22">
            <v>1.4430000000000001</v>
          </cell>
          <cell r="I22">
            <v>1.0209999999999999</v>
          </cell>
          <cell r="M22">
            <v>5.6611403154063891E-2</v>
          </cell>
        </row>
        <row r="23">
          <cell r="C23">
            <v>1.423</v>
          </cell>
          <cell r="I23">
            <v>1.01</v>
          </cell>
          <cell r="M23">
            <v>5.9307184256638362E-2</v>
          </cell>
        </row>
        <row r="24">
          <cell r="C24">
            <v>1.421</v>
          </cell>
          <cell r="I24">
            <v>1.0309999999999999</v>
          </cell>
          <cell r="M24">
            <v>6.2002965359212833E-2</v>
          </cell>
        </row>
        <row r="25">
          <cell r="C25">
            <v>1.4019999999999999</v>
          </cell>
          <cell r="I25">
            <v>1.0409999999999999</v>
          </cell>
          <cell r="M25">
            <v>6.4698746461787304E-2</v>
          </cell>
        </row>
        <row r="26">
          <cell r="C26">
            <v>1.411</v>
          </cell>
          <cell r="I26">
            <v>1.0209999999999999</v>
          </cell>
          <cell r="M26">
            <v>6.7394527564361775E-2</v>
          </cell>
        </row>
        <row r="27">
          <cell r="C27">
            <v>1.407</v>
          </cell>
          <cell r="I27">
            <v>1.036</v>
          </cell>
          <cell r="M27">
            <v>7.0090308666936246E-2</v>
          </cell>
        </row>
        <row r="28">
          <cell r="C28">
            <v>1.3919999999999999</v>
          </cell>
          <cell r="I28">
            <v>1.0529999999999999</v>
          </cell>
          <cell r="M28">
            <v>7.2786089769510717E-2</v>
          </cell>
        </row>
        <row r="29">
          <cell r="C29">
            <v>1.4039999999999999</v>
          </cell>
          <cell r="I29">
            <v>1.0860000000000001</v>
          </cell>
          <cell r="M29">
            <v>7.5481870872085188E-2</v>
          </cell>
        </row>
        <row r="30">
          <cell r="C30">
            <v>1.389</v>
          </cell>
          <cell r="I30">
            <v>1.1140000000000001</v>
          </cell>
          <cell r="M30">
            <v>7.8177651974659659E-2</v>
          </cell>
        </row>
        <row r="31">
          <cell r="C31">
            <v>1.3919999999999999</v>
          </cell>
          <cell r="I31">
            <v>1.123</v>
          </cell>
          <cell r="M31">
            <v>8.087343307723413E-2</v>
          </cell>
        </row>
        <row r="32">
          <cell r="C32">
            <v>1.3959999999999999</v>
          </cell>
          <cell r="I32">
            <v>1.089</v>
          </cell>
          <cell r="M32">
            <v>8.3569214179808601E-2</v>
          </cell>
        </row>
        <row r="33">
          <cell r="C33">
            <v>1.385</v>
          </cell>
          <cell r="I33">
            <v>1.042</v>
          </cell>
          <cell r="M33">
            <v>8.6264995282383072E-2</v>
          </cell>
        </row>
        <row r="34">
          <cell r="C34">
            <v>1.4019999999999999</v>
          </cell>
          <cell r="I34">
            <v>1.0249999999999999</v>
          </cell>
          <cell r="M34">
            <v>8.8960776384957543E-2</v>
          </cell>
        </row>
        <row r="35">
          <cell r="C35">
            <v>1.399</v>
          </cell>
          <cell r="I35">
            <v>1.042</v>
          </cell>
          <cell r="M35">
            <v>9.1656557487532014E-2</v>
          </cell>
        </row>
        <row r="36">
          <cell r="C36">
            <v>1.393</v>
          </cell>
          <cell r="I36">
            <v>1.0349999999999999</v>
          </cell>
          <cell r="M36">
            <v>9.4352338590106485E-2</v>
          </cell>
        </row>
        <row r="37">
          <cell r="C37">
            <v>1.405</v>
          </cell>
          <cell r="I37">
            <v>1.0640000000000001</v>
          </cell>
          <cell r="M37">
            <v>9.7048119692680956E-2</v>
          </cell>
        </row>
        <row r="38">
          <cell r="C38">
            <v>1.4</v>
          </cell>
          <cell r="I38">
            <v>1.0349999999999999</v>
          </cell>
          <cell r="M38">
            <v>9.9743900795255427E-2</v>
          </cell>
        </row>
        <row r="39">
          <cell r="C39">
            <v>1.4079999999999999</v>
          </cell>
          <cell r="I39">
            <v>1.0189999999999999</v>
          </cell>
          <cell r="M39">
            <v>0.1024396818978299</v>
          </cell>
        </row>
        <row r="40">
          <cell r="C40">
            <v>1.4179999999999999</v>
          </cell>
          <cell r="I40">
            <v>1.03</v>
          </cell>
          <cell r="M40">
            <v>0.10513546300040437</v>
          </cell>
        </row>
        <row r="41">
          <cell r="C41">
            <v>1.411</v>
          </cell>
          <cell r="I41">
            <v>1.0549999999999999</v>
          </cell>
          <cell r="M41">
            <v>0.10783124410297884</v>
          </cell>
        </row>
        <row r="42">
          <cell r="C42">
            <v>1.4259999999999999</v>
          </cell>
          <cell r="I42">
            <v>1.0940000000000001</v>
          </cell>
          <cell r="M42">
            <v>0.11052702520555331</v>
          </cell>
        </row>
        <row r="43">
          <cell r="C43">
            <v>1.4330000000000001</v>
          </cell>
          <cell r="I43">
            <v>1.113</v>
          </cell>
          <cell r="M43">
            <v>0.11322280630812778</v>
          </cell>
        </row>
        <row r="44">
          <cell r="C44">
            <v>1.4339999999999999</v>
          </cell>
          <cell r="I44">
            <v>1.103</v>
          </cell>
          <cell r="M44">
            <v>0.11591858741070225</v>
          </cell>
        </row>
        <row r="45">
          <cell r="C45">
            <v>1.478</v>
          </cell>
          <cell r="I45">
            <v>1.1579999999999999</v>
          </cell>
          <cell r="M45">
            <v>0.11861436851327672</v>
          </cell>
        </row>
        <row r="46">
          <cell r="C46">
            <v>1.4850000000000001</v>
          </cell>
          <cell r="I46">
            <v>1.21</v>
          </cell>
          <cell r="M46">
            <v>0.1213101496158512</v>
          </cell>
        </row>
        <row r="47">
          <cell r="C47">
            <v>1.5</v>
          </cell>
          <cell r="I47">
            <v>1.2290000000000001</v>
          </cell>
          <cell r="M47">
            <v>0.12400593071842567</v>
          </cell>
        </row>
        <row r="48">
          <cell r="C48">
            <v>1.5129999999999999</v>
          </cell>
          <cell r="I48">
            <v>1.2989999999999999</v>
          </cell>
          <cell r="M48">
            <v>0.12670171182100015</v>
          </cell>
        </row>
        <row r="49">
          <cell r="C49">
            <v>1.516</v>
          </cell>
          <cell r="I49">
            <v>1.327</v>
          </cell>
          <cell r="M49">
            <v>0.12939749292357461</v>
          </cell>
        </row>
        <row r="50">
          <cell r="C50">
            <v>1.528</v>
          </cell>
          <cell r="I50">
            <v>1.3660000000000001</v>
          </cell>
          <cell r="M50">
            <v>0.13209327402614909</v>
          </cell>
        </row>
        <row r="51">
          <cell r="C51">
            <v>1.542</v>
          </cell>
          <cell r="I51">
            <v>1.421</v>
          </cell>
          <cell r="M51">
            <v>0.13478905512872355</v>
          </cell>
        </row>
        <row r="52">
          <cell r="C52">
            <v>1.5529999999999999</v>
          </cell>
          <cell r="I52">
            <v>1.458</v>
          </cell>
          <cell r="M52">
            <v>0.13748483623129804</v>
          </cell>
        </row>
        <row r="53">
          <cell r="C53">
            <v>1.5740000000000001</v>
          </cell>
          <cell r="I53">
            <v>1.504</v>
          </cell>
          <cell r="M53">
            <v>0.14018061733387249</v>
          </cell>
        </row>
        <row r="54">
          <cell r="C54">
            <v>1.579</v>
          </cell>
          <cell r="I54">
            <v>1.57</v>
          </cell>
          <cell r="M54">
            <v>0.14287639843644698</v>
          </cell>
        </row>
        <row r="55">
          <cell r="C55">
            <v>1.5860000000000001</v>
          </cell>
          <cell r="I55">
            <v>1.659</v>
          </cell>
          <cell r="M55">
            <v>0.14557217953902143</v>
          </cell>
        </row>
        <row r="56">
          <cell r="C56">
            <v>1.5920000000000001</v>
          </cell>
          <cell r="I56">
            <v>1.8149999999999999</v>
          </cell>
          <cell r="M56">
            <v>0.14826796064159592</v>
          </cell>
        </row>
        <row r="57">
          <cell r="C57">
            <v>1.5840000000000001</v>
          </cell>
          <cell r="I57">
            <v>1.899</v>
          </cell>
          <cell r="M57">
            <v>0.15096374174417038</v>
          </cell>
        </row>
        <row r="58">
          <cell r="C58">
            <v>1.5920000000000001</v>
          </cell>
          <cell r="I58">
            <v>1.903</v>
          </cell>
          <cell r="M58">
            <v>0.15365952284674486</v>
          </cell>
        </row>
        <row r="59">
          <cell r="C59">
            <v>1.5940000000000001</v>
          </cell>
          <cell r="I59">
            <v>1.8340000000000001</v>
          </cell>
          <cell r="M59">
            <v>0.15635530394931932</v>
          </cell>
        </row>
        <row r="60">
          <cell r="C60">
            <v>1.589</v>
          </cell>
          <cell r="I60">
            <v>1.7310000000000001</v>
          </cell>
          <cell r="M60">
            <v>0.1590510850518938</v>
          </cell>
        </row>
        <row r="61">
          <cell r="C61">
            <v>1.5920000000000001</v>
          </cell>
          <cell r="I61">
            <v>1.6359999999999999</v>
          </cell>
          <cell r="M61">
            <v>0.16174686615446826</v>
          </cell>
        </row>
        <row r="62">
          <cell r="C62">
            <v>1.577</v>
          </cell>
          <cell r="I62">
            <v>1.579</v>
          </cell>
          <cell r="M62">
            <v>0.16444264725704275</v>
          </cell>
        </row>
        <row r="63">
          <cell r="C63">
            <v>1.5620000000000001</v>
          </cell>
          <cell r="I63">
            <v>1.5</v>
          </cell>
          <cell r="M63">
            <v>0.1671384283596172</v>
          </cell>
        </row>
        <row r="64">
          <cell r="C64">
            <v>1.5529999999999999</v>
          </cell>
          <cell r="I64">
            <v>1.496</v>
          </cell>
          <cell r="M64">
            <v>0.16983420946219169</v>
          </cell>
        </row>
        <row r="65">
          <cell r="C65">
            <v>1.532</v>
          </cell>
          <cell r="I65">
            <v>1.425</v>
          </cell>
          <cell r="M65">
            <v>0.17252999056476614</v>
          </cell>
        </row>
        <row r="66">
          <cell r="C66">
            <v>1.5269999999999999</v>
          </cell>
          <cell r="I66">
            <v>1.365</v>
          </cell>
          <cell r="M66">
            <v>0.17522577166734063</v>
          </cell>
        </row>
        <row r="67">
          <cell r="C67">
            <v>1.5249999999999999</v>
          </cell>
          <cell r="I67">
            <v>1.333</v>
          </cell>
          <cell r="M67">
            <v>0.17792155276991509</v>
          </cell>
        </row>
        <row r="68">
          <cell r="C68">
            <v>1.514</v>
          </cell>
          <cell r="I68">
            <v>1.2869999999999999</v>
          </cell>
          <cell r="M68">
            <v>0.18061733387248957</v>
          </cell>
        </row>
        <row r="69">
          <cell r="C69">
            <v>1.508</v>
          </cell>
          <cell r="I69">
            <v>1.238</v>
          </cell>
          <cell r="M69">
            <v>0.18331311497506403</v>
          </cell>
        </row>
        <row r="70">
          <cell r="C70">
            <v>1.498</v>
          </cell>
          <cell r="I70">
            <v>1.236</v>
          </cell>
          <cell r="M70">
            <v>0.18600889607763851</v>
          </cell>
        </row>
        <row r="71">
          <cell r="C71">
            <v>1.4930000000000001</v>
          </cell>
          <cell r="I71">
            <v>1.22</v>
          </cell>
          <cell r="M71">
            <v>0.18870467718021297</v>
          </cell>
        </row>
        <row r="72">
          <cell r="C72">
            <v>1.494</v>
          </cell>
          <cell r="I72">
            <v>1.226</v>
          </cell>
          <cell r="M72">
            <v>0.19140045828278746</v>
          </cell>
        </row>
        <row r="73">
          <cell r="C73">
            <v>1.496</v>
          </cell>
          <cell r="I73">
            <v>1.2350000000000001</v>
          </cell>
          <cell r="M73">
            <v>0.19409623938536191</v>
          </cell>
        </row>
        <row r="74">
          <cell r="C74">
            <v>1.494</v>
          </cell>
          <cell r="I74">
            <v>1.2370000000000001</v>
          </cell>
          <cell r="M74">
            <v>0.1967920204879364</v>
          </cell>
        </row>
        <row r="75">
          <cell r="C75">
            <v>1.496</v>
          </cell>
          <cell r="I75">
            <v>1.2689999999999999</v>
          </cell>
          <cell r="M75">
            <v>0.19948780159051085</v>
          </cell>
        </row>
        <row r="76">
          <cell r="C76">
            <v>1.498</v>
          </cell>
          <cell r="I76">
            <v>1.294</v>
          </cell>
          <cell r="M76">
            <v>0.20218358269308534</v>
          </cell>
        </row>
        <row r="77">
          <cell r="C77">
            <v>1.5069999999999999</v>
          </cell>
          <cell r="I77">
            <v>1.3089999999999999</v>
          </cell>
          <cell r="M77">
            <v>0.2048793637956598</v>
          </cell>
        </row>
        <row r="78">
          <cell r="C78">
            <v>1.5049999999999999</v>
          </cell>
          <cell r="I78">
            <v>1.3240000000000001</v>
          </cell>
          <cell r="M78">
            <v>0.20757514489823428</v>
          </cell>
        </row>
        <row r="79">
          <cell r="C79">
            <v>1.506</v>
          </cell>
          <cell r="I79">
            <v>1.341</v>
          </cell>
          <cell r="M79">
            <v>0.21027092600080874</v>
          </cell>
        </row>
        <row r="80">
          <cell r="C80">
            <v>1.51</v>
          </cell>
          <cell r="I80">
            <v>1.3580000000000001</v>
          </cell>
          <cell r="M80">
            <v>0.21296670710338322</v>
          </cell>
        </row>
        <row r="81">
          <cell r="C81">
            <v>1.516</v>
          </cell>
          <cell r="I81">
            <v>1.355</v>
          </cell>
          <cell r="M81">
            <v>0.21566248820595768</v>
          </cell>
        </row>
        <row r="82">
          <cell r="C82">
            <v>1.524</v>
          </cell>
          <cell r="I82">
            <v>1.355</v>
          </cell>
          <cell r="M82">
            <v>0.21835826930853217</v>
          </cell>
        </row>
        <row r="83">
          <cell r="C83">
            <v>1.53</v>
          </cell>
          <cell r="I83">
            <v>1.377</v>
          </cell>
          <cell r="M83">
            <v>0.22105405041110662</v>
          </cell>
        </row>
        <row r="84">
          <cell r="C84">
            <v>1.544</v>
          </cell>
          <cell r="I84">
            <v>1.403</v>
          </cell>
          <cell r="M84">
            <v>0.22374983151368111</v>
          </cell>
        </row>
        <row r="85">
          <cell r="C85">
            <v>1.5529999999999999</v>
          </cell>
          <cell r="I85">
            <v>1.4430000000000001</v>
          </cell>
          <cell r="M85">
            <v>0.22644561261625556</v>
          </cell>
        </row>
        <row r="86">
          <cell r="C86">
            <v>1.5629999999999999</v>
          </cell>
          <cell r="I86">
            <v>1.6060000000000001</v>
          </cell>
          <cell r="M86">
            <v>0.23183717482140451</v>
          </cell>
        </row>
        <row r="87">
          <cell r="C87">
            <v>1.5640000000000001</v>
          </cell>
          <cell r="I87">
            <v>1.712</v>
          </cell>
          <cell r="M87">
            <v>0.23453295592397899</v>
          </cell>
        </row>
        <row r="88">
          <cell r="C88">
            <v>1.571</v>
          </cell>
          <cell r="I88">
            <v>1.756</v>
          </cell>
          <cell r="M88">
            <v>0.23722873702655345</v>
          </cell>
        </row>
        <row r="89">
          <cell r="C89">
            <v>1.583</v>
          </cell>
          <cell r="I89">
            <v>1.774</v>
          </cell>
          <cell r="M89">
            <v>0.23992451812912793</v>
          </cell>
        </row>
        <row r="90">
          <cell r="C90">
            <v>1.587</v>
          </cell>
          <cell r="I90">
            <v>1.7769999999999999</v>
          </cell>
          <cell r="M90">
            <v>0.24262029923170239</v>
          </cell>
        </row>
        <row r="91">
          <cell r="C91">
            <v>1.589</v>
          </cell>
          <cell r="I91">
            <v>1.7390000000000001</v>
          </cell>
          <cell r="M91">
            <v>0.24531608033427688</v>
          </cell>
        </row>
        <row r="92">
          <cell r="C92">
            <v>1.595</v>
          </cell>
          <cell r="I92">
            <v>1.738</v>
          </cell>
          <cell r="M92">
            <v>0.24801186143685133</v>
          </cell>
        </row>
        <row r="93">
          <cell r="C93">
            <v>1.5860000000000001</v>
          </cell>
          <cell r="I93">
            <v>1.7310000000000001</v>
          </cell>
          <cell r="M93">
            <v>0.25070764253942579</v>
          </cell>
        </row>
        <row r="94">
          <cell r="C94">
            <v>1.5720000000000001</v>
          </cell>
          <cell r="I94">
            <v>1.74</v>
          </cell>
          <cell r="M94">
            <v>0.2534034236420003</v>
          </cell>
        </row>
        <row r="95">
          <cell r="C95">
            <v>1.5680000000000001</v>
          </cell>
          <cell r="I95">
            <v>1.724</v>
          </cell>
          <cell r="M95">
            <v>0.25609920474457476</v>
          </cell>
        </row>
        <row r="96">
          <cell r="C96">
            <v>1.5569999999999999</v>
          </cell>
          <cell r="I96">
            <v>1.6519999999999999</v>
          </cell>
          <cell r="M96">
            <v>0.25879498584714922</v>
          </cell>
        </row>
        <row r="97">
          <cell r="C97">
            <v>1.5529999999999999</v>
          </cell>
          <cell r="I97">
            <v>1.573</v>
          </cell>
          <cell r="M97">
            <v>0.26149076694972367</v>
          </cell>
        </row>
        <row r="98">
          <cell r="C98">
            <v>1.5549999999999999</v>
          </cell>
          <cell r="I98">
            <v>1.504</v>
          </cell>
          <cell r="M98">
            <v>0.26418654805229819</v>
          </cell>
        </row>
        <row r="99">
          <cell r="C99">
            <v>1.544</v>
          </cell>
          <cell r="I99">
            <v>1.4670000000000001</v>
          </cell>
          <cell r="M99">
            <v>0.26688232915487264</v>
          </cell>
        </row>
        <row r="100">
          <cell r="C100">
            <v>1.5369999999999999</v>
          </cell>
          <cell r="I100">
            <v>1.427</v>
          </cell>
          <cell r="M100">
            <v>0.2695781102574471</v>
          </cell>
        </row>
        <row r="101">
          <cell r="C101">
            <v>1.5329999999999999</v>
          </cell>
          <cell r="I101">
            <v>1.4359999999999999</v>
          </cell>
          <cell r="M101">
            <v>0.27227389136002156</v>
          </cell>
        </row>
        <row r="102">
          <cell r="C102">
            <v>1.5269999999999999</v>
          </cell>
          <cell r="I102">
            <v>1.44</v>
          </cell>
          <cell r="M102">
            <v>0.27496967246259607</v>
          </cell>
        </row>
        <row r="103">
          <cell r="C103">
            <v>1.5209999999999999</v>
          </cell>
          <cell r="I103">
            <v>1.4410000000000001</v>
          </cell>
          <cell r="M103">
            <v>0.27766545356517053</v>
          </cell>
        </row>
        <row r="104">
          <cell r="C104">
            <v>1.516</v>
          </cell>
          <cell r="I104">
            <v>1.4670000000000001</v>
          </cell>
          <cell r="M104">
            <v>0.28036123466774499</v>
          </cell>
        </row>
        <row r="105">
          <cell r="C105">
            <v>1.516</v>
          </cell>
          <cell r="I105">
            <v>1.464</v>
          </cell>
          <cell r="M105">
            <v>0.28305701577031944</v>
          </cell>
        </row>
        <row r="106">
          <cell r="C106">
            <v>1.5189999999999999</v>
          </cell>
          <cell r="I106">
            <v>1.448</v>
          </cell>
          <cell r="M106">
            <v>0.28575279687289395</v>
          </cell>
        </row>
        <row r="107">
          <cell r="C107">
            <v>1.5189999999999999</v>
          </cell>
          <cell r="I107">
            <v>1.45</v>
          </cell>
          <cell r="M107">
            <v>0.28844857797546841</v>
          </cell>
        </row>
      </sheetData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2_Electrostatics_water"/>
    </sheetNames>
    <sheetDataSet>
      <sheetData sheetId="0">
        <row r="2">
          <cell r="B2">
            <v>1.4</v>
          </cell>
          <cell r="C2">
            <v>12.010999999999999</v>
          </cell>
          <cell r="I2">
            <v>1.169</v>
          </cell>
          <cell r="M2">
            <v>0.30050083472454092</v>
          </cell>
        </row>
        <row r="3">
          <cell r="B3">
            <v>1.4039999999999999</v>
          </cell>
          <cell r="C3">
            <v>11.63</v>
          </cell>
          <cell r="I3">
            <v>1.248</v>
          </cell>
          <cell r="M3">
            <v>0.333889816360601</v>
          </cell>
        </row>
        <row r="4">
          <cell r="B4">
            <v>1.399</v>
          </cell>
          <cell r="C4">
            <v>11.307</v>
          </cell>
          <cell r="I4">
            <v>1.2809999999999999</v>
          </cell>
          <cell r="M4">
            <v>0.36727879799666113</v>
          </cell>
        </row>
        <row r="5">
          <cell r="B5">
            <v>1.4019999999999999</v>
          </cell>
          <cell r="C5">
            <v>10.917999999999999</v>
          </cell>
          <cell r="I5">
            <v>1.1719999999999999</v>
          </cell>
          <cell r="M5">
            <v>0.40066777963272121</v>
          </cell>
        </row>
        <row r="6">
          <cell r="B6">
            <v>1.403</v>
          </cell>
          <cell r="C6">
            <v>10.611000000000001</v>
          </cell>
          <cell r="I6">
            <v>1.25</v>
          </cell>
          <cell r="M6">
            <v>0.43405676126878129</v>
          </cell>
        </row>
        <row r="7">
          <cell r="B7">
            <v>1.41</v>
          </cell>
          <cell r="C7">
            <v>10.188000000000001</v>
          </cell>
          <cell r="I7">
            <v>1.121</v>
          </cell>
          <cell r="M7">
            <v>0.46744574290484142</v>
          </cell>
        </row>
        <row r="8">
          <cell r="B8">
            <v>1.4</v>
          </cell>
          <cell r="C8">
            <v>9.92</v>
          </cell>
          <cell r="I8">
            <v>1.1240000000000001</v>
          </cell>
          <cell r="M8">
            <v>0.5008347245409015</v>
          </cell>
        </row>
        <row r="9">
          <cell r="B9">
            <v>1.41</v>
          </cell>
          <cell r="C9">
            <v>9.5210000000000008</v>
          </cell>
          <cell r="I9">
            <v>1.2809999999999999</v>
          </cell>
          <cell r="M9">
            <v>0.53422370617696158</v>
          </cell>
        </row>
        <row r="10">
          <cell r="B10">
            <v>1.4019999999999999</v>
          </cell>
          <cell r="C10">
            <v>8.8659999999999997</v>
          </cell>
          <cell r="I10">
            <v>1.248</v>
          </cell>
          <cell r="M10">
            <v>0.60100166944908184</v>
          </cell>
        </row>
        <row r="11">
          <cell r="B11">
            <v>1.407</v>
          </cell>
          <cell r="C11">
            <v>8.4629999999999992</v>
          </cell>
          <cell r="I11">
            <v>1.0680000000000001</v>
          </cell>
          <cell r="M11">
            <v>0.63439065108514192</v>
          </cell>
        </row>
        <row r="12">
          <cell r="B12">
            <v>1.4</v>
          </cell>
          <cell r="C12">
            <v>8.1910000000000007</v>
          </cell>
          <cell r="I12">
            <v>1.087</v>
          </cell>
          <cell r="M12">
            <v>0.667779632721202</v>
          </cell>
        </row>
        <row r="13">
          <cell r="B13">
            <v>1.399</v>
          </cell>
          <cell r="C13">
            <v>7.7830000000000004</v>
          </cell>
          <cell r="I13">
            <v>1.1950000000000001</v>
          </cell>
          <cell r="M13">
            <v>0.70116861435726208</v>
          </cell>
        </row>
        <row r="14">
          <cell r="B14">
            <v>1.385</v>
          </cell>
          <cell r="C14">
            <v>7.1459999999999999</v>
          </cell>
          <cell r="I14">
            <v>1.3009999999999999</v>
          </cell>
          <cell r="M14">
            <v>0.76794657762938234</v>
          </cell>
        </row>
        <row r="15">
          <cell r="B15">
            <v>1.389</v>
          </cell>
          <cell r="C15">
            <v>6.7809999999999997</v>
          </cell>
          <cell r="I15">
            <v>1.075</v>
          </cell>
          <cell r="M15">
            <v>0.80133555926544242</v>
          </cell>
        </row>
        <row r="16">
          <cell r="B16">
            <v>1.375</v>
          </cell>
          <cell r="C16">
            <v>6.5030000000000001</v>
          </cell>
          <cell r="I16">
            <v>1.129</v>
          </cell>
          <cell r="M16">
            <v>0.8347245409015025</v>
          </cell>
        </row>
        <row r="17">
          <cell r="B17">
            <v>1.3680000000000001</v>
          </cell>
          <cell r="C17">
            <v>6.11</v>
          </cell>
          <cell r="I17">
            <v>1.0760000000000001</v>
          </cell>
          <cell r="M17">
            <v>0.86811352253756258</v>
          </cell>
        </row>
        <row r="18">
          <cell r="B18">
            <v>1.3520000000000001</v>
          </cell>
          <cell r="C18">
            <v>5.4489999999999998</v>
          </cell>
          <cell r="I18">
            <v>1.2729999999999999</v>
          </cell>
          <cell r="M18">
            <v>0.93489148580968284</v>
          </cell>
        </row>
        <row r="19">
          <cell r="B19">
            <v>1.333</v>
          </cell>
          <cell r="C19">
            <v>4.82</v>
          </cell>
          <cell r="I19">
            <v>1.1950000000000001</v>
          </cell>
          <cell r="M19">
            <v>1.001669449081803</v>
          </cell>
        </row>
        <row r="20">
          <cell r="B20">
            <v>1.323</v>
          </cell>
          <cell r="C20">
            <v>4.4480000000000004</v>
          </cell>
          <cell r="I20">
            <v>1.075</v>
          </cell>
          <cell r="M20">
            <v>1.0350584307178632</v>
          </cell>
        </row>
        <row r="21">
          <cell r="B21">
            <v>1.3080000000000001</v>
          </cell>
          <cell r="C21">
            <v>4.17</v>
          </cell>
          <cell r="I21">
            <v>1.038</v>
          </cell>
          <cell r="M21">
            <v>1.0684474123539232</v>
          </cell>
        </row>
        <row r="22">
          <cell r="B22">
            <v>1.3029999999999999</v>
          </cell>
          <cell r="C22">
            <v>3.7949999999999999</v>
          </cell>
          <cell r="I22">
            <v>1.214</v>
          </cell>
          <cell r="M22">
            <v>1.1018363939899833</v>
          </cell>
        </row>
        <row r="23">
          <cell r="B23">
            <v>1.2769999999999999</v>
          </cell>
          <cell r="C23">
            <v>3.1629999999999998</v>
          </cell>
          <cell r="I23">
            <v>1.1910000000000001</v>
          </cell>
          <cell r="M23">
            <v>1.1686143572621035</v>
          </cell>
        </row>
        <row r="24">
          <cell r="B24">
            <v>1.2669999999999999</v>
          </cell>
          <cell r="C24">
            <v>2.8039999999999998</v>
          </cell>
          <cell r="I24">
            <v>1.087</v>
          </cell>
          <cell r="M24">
            <v>1.2020033388981637</v>
          </cell>
        </row>
        <row r="25">
          <cell r="B25">
            <v>1.248</v>
          </cell>
          <cell r="C25">
            <v>2.5329999999999999</v>
          </cell>
          <cell r="I25">
            <v>1.0229999999999999</v>
          </cell>
          <cell r="M25">
            <v>1.2353923205342237</v>
          </cell>
        </row>
        <row r="26">
          <cell r="B26">
            <v>1.236</v>
          </cell>
          <cell r="C26">
            <v>2.165</v>
          </cell>
          <cell r="I26">
            <v>1.2</v>
          </cell>
          <cell r="M26">
            <v>1.2687813021702838</v>
          </cell>
        </row>
      </sheetData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1_Electrostatics_water"/>
    </sheetNames>
    <sheetDataSet>
      <sheetData sheetId="0">
        <row r="2">
          <cell r="B2">
            <v>1.401</v>
          </cell>
          <cell r="C2">
            <v>11.956</v>
          </cell>
          <cell r="I2">
            <v>1.343</v>
          </cell>
          <cell r="M2">
            <v>0.20033388981636061</v>
          </cell>
        </row>
        <row r="3">
          <cell r="B3">
            <v>1.395</v>
          </cell>
          <cell r="C3">
            <v>11.648999999999999</v>
          </cell>
          <cell r="I3">
            <v>1.2370000000000001</v>
          </cell>
          <cell r="M3">
            <v>0.23372287145242071</v>
          </cell>
        </row>
        <row r="4">
          <cell r="B4">
            <v>1.3979999999999999</v>
          </cell>
          <cell r="C4">
            <v>11.24</v>
          </cell>
          <cell r="I4">
            <v>1.323</v>
          </cell>
          <cell r="M4">
            <v>0.26711185308848079</v>
          </cell>
        </row>
        <row r="5">
          <cell r="B5">
            <v>1.397</v>
          </cell>
          <cell r="C5">
            <v>11</v>
          </cell>
          <cell r="I5">
            <v>1.2350000000000001</v>
          </cell>
          <cell r="M5">
            <v>0.30050083472454092</v>
          </cell>
        </row>
        <row r="6">
          <cell r="B6">
            <v>1.3959999999999999</v>
          </cell>
          <cell r="C6">
            <v>10.606999999999999</v>
          </cell>
          <cell r="I6">
            <v>1.05</v>
          </cell>
          <cell r="M6">
            <v>0.333889816360601</v>
          </cell>
        </row>
        <row r="7">
          <cell r="B7">
            <v>1.399</v>
          </cell>
          <cell r="C7">
            <v>10.334</v>
          </cell>
          <cell r="I7">
            <v>1.109</v>
          </cell>
          <cell r="M7">
            <v>0.36727879799666113</v>
          </cell>
        </row>
        <row r="8">
          <cell r="B8">
            <v>1.407</v>
          </cell>
          <cell r="C8">
            <v>9.9499999999999993</v>
          </cell>
          <cell r="I8">
            <v>1.196</v>
          </cell>
          <cell r="M8">
            <v>0.40066777963272121</v>
          </cell>
        </row>
        <row r="9">
          <cell r="B9">
            <v>1.409</v>
          </cell>
          <cell r="C9">
            <v>9.5879999999999992</v>
          </cell>
          <cell r="I9">
            <v>1.2689999999999999</v>
          </cell>
          <cell r="M9">
            <v>0.43405676126878129</v>
          </cell>
        </row>
        <row r="10">
          <cell r="B10">
            <v>1.4119999999999999</v>
          </cell>
          <cell r="C10">
            <v>9.3140000000000001</v>
          </cell>
          <cell r="I10">
            <v>1.244</v>
          </cell>
          <cell r="M10">
            <v>0.46744574290484142</v>
          </cell>
        </row>
        <row r="11">
          <cell r="B11">
            <v>1.4139999999999999</v>
          </cell>
          <cell r="C11">
            <v>8.9629999999999992</v>
          </cell>
          <cell r="I11">
            <v>1.153</v>
          </cell>
          <cell r="M11">
            <v>0.5008347245409015</v>
          </cell>
        </row>
        <row r="12">
          <cell r="B12">
            <v>1.411</v>
          </cell>
          <cell r="C12">
            <v>8.6760000000000002</v>
          </cell>
          <cell r="I12">
            <v>1.149</v>
          </cell>
          <cell r="M12">
            <v>0.53422370617696158</v>
          </cell>
        </row>
        <row r="13">
          <cell r="B13">
            <v>1.413</v>
          </cell>
          <cell r="C13">
            <v>8.2959999999999994</v>
          </cell>
          <cell r="I13">
            <v>1.05</v>
          </cell>
          <cell r="M13">
            <v>0.56761268781302177</v>
          </cell>
        </row>
        <row r="14">
          <cell r="B14">
            <v>1.413</v>
          </cell>
          <cell r="C14">
            <v>8.032</v>
          </cell>
          <cell r="I14">
            <v>1.0369999999999999</v>
          </cell>
          <cell r="M14">
            <v>0.60100166944908184</v>
          </cell>
        </row>
        <row r="15">
          <cell r="B15">
            <v>1.417</v>
          </cell>
          <cell r="C15">
            <v>7.665</v>
          </cell>
          <cell r="I15">
            <v>1.1870000000000001</v>
          </cell>
          <cell r="M15">
            <v>0.63439065108514192</v>
          </cell>
        </row>
        <row r="16">
          <cell r="B16">
            <v>1.415</v>
          </cell>
          <cell r="C16">
            <v>7.3559999999999999</v>
          </cell>
          <cell r="I16">
            <v>1.123</v>
          </cell>
          <cell r="M16">
            <v>0.667779632721202</v>
          </cell>
        </row>
        <row r="17">
          <cell r="B17">
            <v>1.415</v>
          </cell>
          <cell r="C17">
            <v>7.0529999999999999</v>
          </cell>
          <cell r="I17">
            <v>1.218</v>
          </cell>
          <cell r="M17">
            <v>0.70116861435726208</v>
          </cell>
        </row>
        <row r="18">
          <cell r="B18">
            <v>1.4119999999999999</v>
          </cell>
          <cell r="C18">
            <v>6.7050000000000001</v>
          </cell>
          <cell r="I18">
            <v>1.079</v>
          </cell>
          <cell r="M18">
            <v>0.73455759599332227</v>
          </cell>
        </row>
        <row r="19">
          <cell r="B19">
            <v>1.4159999999999999</v>
          </cell>
          <cell r="C19">
            <v>6.43</v>
          </cell>
          <cell r="I19">
            <v>1.1100000000000001</v>
          </cell>
          <cell r="M19">
            <v>0.76794657762938234</v>
          </cell>
        </row>
        <row r="20">
          <cell r="B20">
            <v>1.4139999999999999</v>
          </cell>
          <cell r="C20">
            <v>6.06</v>
          </cell>
          <cell r="I20">
            <v>1.073</v>
          </cell>
          <cell r="M20">
            <v>0.80133555926544242</v>
          </cell>
        </row>
        <row r="21">
          <cell r="B21">
            <v>1.413</v>
          </cell>
          <cell r="C21">
            <v>5.7930000000000001</v>
          </cell>
          <cell r="I21">
            <v>1.0489999999999999</v>
          </cell>
          <cell r="M21">
            <v>0.8347245409015025</v>
          </cell>
        </row>
        <row r="22">
          <cell r="B22">
            <v>1.419</v>
          </cell>
          <cell r="C22">
            <v>5.4370000000000003</v>
          </cell>
          <cell r="I22">
            <v>1.1759999999999999</v>
          </cell>
          <cell r="M22">
            <v>0.86811352253756258</v>
          </cell>
        </row>
        <row r="23">
          <cell r="B23">
            <v>1.411</v>
          </cell>
          <cell r="C23">
            <v>5.1420000000000003</v>
          </cell>
          <cell r="I23">
            <v>1.141</v>
          </cell>
          <cell r="M23">
            <v>0.90150250417362277</v>
          </cell>
        </row>
        <row r="24">
          <cell r="B24">
            <v>1.4139999999999999</v>
          </cell>
          <cell r="C24">
            <v>4.8230000000000004</v>
          </cell>
          <cell r="I24">
            <v>1.167</v>
          </cell>
          <cell r="M24">
            <v>0.93489148580968284</v>
          </cell>
        </row>
        <row r="25">
          <cell r="B25">
            <v>1.4119999999999999</v>
          </cell>
          <cell r="C25">
            <v>4.4889999999999999</v>
          </cell>
          <cell r="I25">
            <v>1.02</v>
          </cell>
          <cell r="M25">
            <v>0.96828046744574292</v>
          </cell>
        </row>
        <row r="26">
          <cell r="B26">
            <v>1.411</v>
          </cell>
          <cell r="C26">
            <v>4.2240000000000002</v>
          </cell>
          <cell r="I26">
            <v>1.06</v>
          </cell>
          <cell r="M26">
            <v>1.001669449081803</v>
          </cell>
        </row>
        <row r="27">
          <cell r="B27">
            <v>1.4159999999999999</v>
          </cell>
          <cell r="C27">
            <v>3.863</v>
          </cell>
          <cell r="I27">
            <v>1.1100000000000001</v>
          </cell>
          <cell r="M27">
            <v>1.0350584307178632</v>
          </cell>
        </row>
        <row r="28">
          <cell r="B28">
            <v>1.405</v>
          </cell>
          <cell r="C28">
            <v>3.5950000000000002</v>
          </cell>
          <cell r="I28">
            <v>1.119</v>
          </cell>
          <cell r="M28">
            <v>1.0684474123539232</v>
          </cell>
        </row>
        <row r="29">
          <cell r="B29">
            <v>1.411</v>
          </cell>
          <cell r="C29">
            <v>3.2559999999999998</v>
          </cell>
          <cell r="I29">
            <v>1.1379999999999999</v>
          </cell>
          <cell r="M29">
            <v>1.1018363939899833</v>
          </cell>
        </row>
        <row r="30">
          <cell r="B30">
            <v>1.4019999999999999</v>
          </cell>
          <cell r="C30">
            <v>3.0049999999999999</v>
          </cell>
          <cell r="I30">
            <v>1.208</v>
          </cell>
          <cell r="M30">
            <v>1.1352253756260435</v>
          </cell>
        </row>
        <row r="31">
          <cell r="B31">
            <v>1.4039999999999999</v>
          </cell>
          <cell r="C31">
            <v>2.6549999999999998</v>
          </cell>
          <cell r="I31">
            <v>1.1020000000000001</v>
          </cell>
          <cell r="M31">
            <v>1.1686143572621035</v>
          </cell>
        </row>
        <row r="32">
          <cell r="B32">
            <v>1.4059999999999999</v>
          </cell>
          <cell r="C32">
            <v>2.387</v>
          </cell>
          <cell r="I32">
            <v>1.1140000000000001</v>
          </cell>
          <cell r="M32">
            <v>1.2020033388981637</v>
          </cell>
        </row>
        <row r="33">
          <cell r="B33">
            <v>1.3939999999999999</v>
          </cell>
          <cell r="C33">
            <v>2.1080000000000001</v>
          </cell>
          <cell r="I33">
            <v>1.163</v>
          </cell>
          <cell r="M33">
            <v>1.2353923205342237</v>
          </cell>
        </row>
        <row r="34">
          <cell r="B34">
            <v>1.4019999999999999</v>
          </cell>
          <cell r="C34">
            <v>1.772</v>
          </cell>
          <cell r="I34">
            <v>1.0329999999999999</v>
          </cell>
          <cell r="M34">
            <v>1.2687813021702838</v>
          </cell>
        </row>
        <row r="35">
          <cell r="B35">
            <v>1.4059999999999999</v>
          </cell>
          <cell r="C35">
            <v>1.5109999999999999</v>
          </cell>
          <cell r="I35">
            <v>1.2869999999999999</v>
          </cell>
          <cell r="M35">
            <v>1.302170283806344</v>
          </cell>
        </row>
        <row r="36">
          <cell r="B36">
            <v>1.393</v>
          </cell>
          <cell r="C36">
            <v>1.1279999999999999</v>
          </cell>
          <cell r="I36">
            <v>1.0880000000000001</v>
          </cell>
          <cell r="M36">
            <v>1.335559265442404</v>
          </cell>
        </row>
        <row r="37">
          <cell r="B37">
            <v>1.399</v>
          </cell>
          <cell r="C37">
            <v>0.89200000000000002</v>
          </cell>
          <cell r="I37">
            <v>1.2470000000000001</v>
          </cell>
          <cell r="M37">
            <v>1.3689482470784642</v>
          </cell>
        </row>
        <row r="38">
          <cell r="B38">
            <v>1.3939999999999999</v>
          </cell>
          <cell r="C38">
            <v>0.60699999999999998</v>
          </cell>
          <cell r="I38">
            <v>1.17</v>
          </cell>
          <cell r="M38">
            <v>1.4023372287145242</v>
          </cell>
        </row>
      </sheetData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0_Electrostatics_water"/>
    </sheetNames>
    <sheetDataSet>
      <sheetData sheetId="0">
        <row r="2">
          <cell r="B2">
            <v>1.5740000000000001</v>
          </cell>
          <cell r="C2">
            <v>12.081</v>
          </cell>
          <cell r="I2">
            <v>1.105</v>
          </cell>
          <cell r="M2">
            <v>0.13355592654424039</v>
          </cell>
        </row>
        <row r="3">
          <cell r="B3">
            <v>1.6080000000000001</v>
          </cell>
          <cell r="C3">
            <v>11.898999999999999</v>
          </cell>
          <cell r="I3">
            <v>1.1379999999999999</v>
          </cell>
          <cell r="M3">
            <v>0.1669449081803005</v>
          </cell>
        </row>
        <row r="4">
          <cell r="B4">
            <v>1.57</v>
          </cell>
          <cell r="C4">
            <v>11.651999999999999</v>
          </cell>
          <cell r="I4">
            <v>1.121</v>
          </cell>
          <cell r="M4">
            <v>0.20033388981636061</v>
          </cell>
        </row>
        <row r="5">
          <cell r="B5">
            <v>1.5720000000000001</v>
          </cell>
          <cell r="C5">
            <v>11.404</v>
          </cell>
          <cell r="I5">
            <v>1.085</v>
          </cell>
          <cell r="M5">
            <v>0.23372287145242071</v>
          </cell>
        </row>
        <row r="6">
          <cell r="B6">
            <v>1.57</v>
          </cell>
          <cell r="C6">
            <v>11.179</v>
          </cell>
          <cell r="I6">
            <v>1.1439999999999999</v>
          </cell>
          <cell r="M6">
            <v>0.26711185308848079</v>
          </cell>
        </row>
        <row r="7">
          <cell r="B7">
            <v>1.5629999999999999</v>
          </cell>
          <cell r="C7">
            <v>10.904999999999999</v>
          </cell>
          <cell r="I7">
            <v>1.0529999999999999</v>
          </cell>
          <cell r="M7">
            <v>0.30050083472454092</v>
          </cell>
        </row>
        <row r="8">
          <cell r="B8">
            <v>1.579</v>
          </cell>
          <cell r="C8">
            <v>10.680999999999999</v>
          </cell>
          <cell r="I8">
            <v>1.0820000000000001</v>
          </cell>
          <cell r="M8">
            <v>0.333889816360601</v>
          </cell>
        </row>
        <row r="9">
          <cell r="B9">
            <v>1.573</v>
          </cell>
          <cell r="C9">
            <v>10.477</v>
          </cell>
          <cell r="I9">
            <v>1.087</v>
          </cell>
          <cell r="M9">
            <v>0.36727879799666113</v>
          </cell>
        </row>
        <row r="10">
          <cell r="B10">
            <v>1.577</v>
          </cell>
          <cell r="C10">
            <v>10.226000000000001</v>
          </cell>
          <cell r="I10">
            <v>1.018</v>
          </cell>
          <cell r="M10">
            <v>0.40066777963272121</v>
          </cell>
        </row>
        <row r="11">
          <cell r="B11">
            <v>1.5509999999999999</v>
          </cell>
          <cell r="C11">
            <v>9.9890000000000008</v>
          </cell>
          <cell r="I11">
            <v>1.0820000000000001</v>
          </cell>
          <cell r="M11">
            <v>0.43405676126878129</v>
          </cell>
        </row>
        <row r="12">
          <cell r="B12">
            <v>1.5489999999999999</v>
          </cell>
          <cell r="C12">
            <v>9.7639999999999993</v>
          </cell>
          <cell r="I12">
            <v>1.0329999999999999</v>
          </cell>
          <cell r="M12">
            <v>0.46744574290484142</v>
          </cell>
        </row>
        <row r="13">
          <cell r="B13">
            <v>1.5329999999999999</v>
          </cell>
          <cell r="C13">
            <v>9.5079999999999991</v>
          </cell>
          <cell r="I13">
            <v>1.054</v>
          </cell>
          <cell r="M13">
            <v>0.5008347245409015</v>
          </cell>
        </row>
        <row r="14">
          <cell r="B14">
            <v>1.5249999999999999</v>
          </cell>
          <cell r="C14">
            <v>9.3070000000000004</v>
          </cell>
          <cell r="I14">
            <v>1.0720000000000001</v>
          </cell>
          <cell r="M14">
            <v>0.53422370617696158</v>
          </cell>
        </row>
        <row r="15">
          <cell r="B15">
            <v>1.514</v>
          </cell>
          <cell r="C15">
            <v>9.0649999999999995</v>
          </cell>
          <cell r="I15">
            <v>1.0429999999999999</v>
          </cell>
          <cell r="M15">
            <v>0.56761268781302177</v>
          </cell>
        </row>
        <row r="16">
          <cell r="B16">
            <v>1.4970000000000001</v>
          </cell>
          <cell r="C16">
            <v>8.8420000000000005</v>
          </cell>
          <cell r="I16">
            <v>1.0489999999999999</v>
          </cell>
          <cell r="M16">
            <v>0.60100166944908184</v>
          </cell>
        </row>
        <row r="17">
          <cell r="B17">
            <v>1.484</v>
          </cell>
          <cell r="C17">
            <v>8.6210000000000004</v>
          </cell>
          <cell r="I17">
            <v>1.0489999999999999</v>
          </cell>
          <cell r="M17">
            <v>0.63439065108514192</v>
          </cell>
        </row>
        <row r="18">
          <cell r="B18">
            <v>1.4650000000000001</v>
          </cell>
          <cell r="C18">
            <v>8.3919999999999995</v>
          </cell>
          <cell r="I18">
            <v>1.026</v>
          </cell>
          <cell r="M18">
            <v>0.667779632721202</v>
          </cell>
        </row>
        <row r="19">
          <cell r="B19">
            <v>1.4470000000000001</v>
          </cell>
          <cell r="C19">
            <v>8.1690000000000005</v>
          </cell>
          <cell r="I19">
            <v>1.054</v>
          </cell>
          <cell r="M19">
            <v>0.70116861435726208</v>
          </cell>
        </row>
        <row r="20">
          <cell r="B20">
            <v>1.4339999999999999</v>
          </cell>
          <cell r="C20">
            <v>7.93</v>
          </cell>
          <cell r="I20">
            <v>1.069</v>
          </cell>
          <cell r="M20">
            <v>0.73455759599332227</v>
          </cell>
        </row>
        <row r="21">
          <cell r="B21">
            <v>1.4119999999999999</v>
          </cell>
          <cell r="C21">
            <v>7.718</v>
          </cell>
          <cell r="I21">
            <v>1.036</v>
          </cell>
          <cell r="M21">
            <v>0.76794657762938234</v>
          </cell>
        </row>
        <row r="22">
          <cell r="B22">
            <v>1.39</v>
          </cell>
          <cell r="C22">
            <v>7.5019999999999998</v>
          </cell>
          <cell r="I22">
            <v>1.0569999999999999</v>
          </cell>
          <cell r="M22">
            <v>0.80133555926544242</v>
          </cell>
        </row>
        <row r="23">
          <cell r="B23">
            <v>1.3740000000000001</v>
          </cell>
          <cell r="C23">
            <v>7.2670000000000003</v>
          </cell>
          <cell r="I23">
            <v>1.0620000000000001</v>
          </cell>
          <cell r="M23">
            <v>0.8347245409015025</v>
          </cell>
        </row>
        <row r="24">
          <cell r="B24">
            <v>1.353</v>
          </cell>
          <cell r="C24">
            <v>7.0490000000000004</v>
          </cell>
          <cell r="I24">
            <v>1.0680000000000001</v>
          </cell>
          <cell r="M24">
            <v>0.86811352253756258</v>
          </cell>
        </row>
        <row r="25">
          <cell r="B25">
            <v>1.327</v>
          </cell>
          <cell r="C25">
            <v>6.827</v>
          </cell>
          <cell r="I25">
            <v>1.081</v>
          </cell>
          <cell r="M25">
            <v>0.90150250417362277</v>
          </cell>
        </row>
        <row r="26">
          <cell r="B26">
            <v>1.3029999999999999</v>
          </cell>
          <cell r="C26">
            <v>6.617</v>
          </cell>
          <cell r="I26">
            <v>1.054</v>
          </cell>
          <cell r="M26">
            <v>0.93489148580968284</v>
          </cell>
        </row>
        <row r="27">
          <cell r="B27">
            <v>1.2789999999999999</v>
          </cell>
          <cell r="C27">
            <v>6.3979999999999997</v>
          </cell>
          <cell r="I27">
            <v>1.0760000000000001</v>
          </cell>
          <cell r="M27">
            <v>0.96828046744574292</v>
          </cell>
        </row>
        <row r="28">
          <cell r="B28">
            <v>1.242</v>
          </cell>
          <cell r="C28">
            <v>6.1760000000000002</v>
          </cell>
          <cell r="I28">
            <v>1.05</v>
          </cell>
          <cell r="M28">
            <v>1.001669449081803</v>
          </cell>
        </row>
        <row r="29">
          <cell r="B29">
            <v>1.214</v>
          </cell>
          <cell r="C29">
            <v>5.9560000000000004</v>
          </cell>
          <cell r="I29">
            <v>1.048</v>
          </cell>
          <cell r="M29">
            <v>1.0350584307178632</v>
          </cell>
        </row>
        <row r="30">
          <cell r="B30">
            <v>1.1839999999999999</v>
          </cell>
          <cell r="C30">
            <v>5.7380000000000004</v>
          </cell>
          <cell r="I30">
            <v>1.036</v>
          </cell>
          <cell r="M30">
            <v>1.0684474123539232</v>
          </cell>
        </row>
        <row r="31">
          <cell r="B31">
            <v>1.151</v>
          </cell>
          <cell r="C31">
            <v>5.516</v>
          </cell>
          <cell r="I31">
            <v>1.05</v>
          </cell>
          <cell r="M31">
            <v>1.1018363939899833</v>
          </cell>
        </row>
        <row r="32">
          <cell r="B32">
            <v>1.1180000000000001</v>
          </cell>
          <cell r="C32">
            <v>5.3</v>
          </cell>
          <cell r="I32">
            <v>1.0409999999999999</v>
          </cell>
          <cell r="M32">
            <v>1.1352253756260435</v>
          </cell>
        </row>
        <row r="33">
          <cell r="B33">
            <v>1.0840000000000001</v>
          </cell>
          <cell r="C33">
            <v>5.08</v>
          </cell>
          <cell r="I33">
            <v>1.0640000000000001</v>
          </cell>
          <cell r="M33">
            <v>1.1686143572621035</v>
          </cell>
        </row>
        <row r="34">
          <cell r="B34">
            <v>1.048</v>
          </cell>
          <cell r="C34">
            <v>4.8630000000000004</v>
          </cell>
          <cell r="I34">
            <v>1.0409999999999999</v>
          </cell>
          <cell r="M34">
            <v>1.2020033388981637</v>
          </cell>
        </row>
        <row r="35">
          <cell r="B35">
            <v>1.014</v>
          </cell>
          <cell r="C35">
            <v>4.6449999999999996</v>
          </cell>
          <cell r="I35">
            <v>1.0189999999999999</v>
          </cell>
          <cell r="M35">
            <v>1.2353923205342237</v>
          </cell>
        </row>
        <row r="36">
          <cell r="B36">
            <v>0.97399999999999998</v>
          </cell>
          <cell r="C36">
            <v>4.4219999999999997</v>
          </cell>
          <cell r="I36">
            <v>1.036</v>
          </cell>
          <cell r="M36">
            <v>1.2687813021702838</v>
          </cell>
        </row>
        <row r="37">
          <cell r="B37">
            <v>0.93600000000000005</v>
          </cell>
          <cell r="C37">
            <v>4.2069999999999999</v>
          </cell>
          <cell r="I37">
            <v>1.044</v>
          </cell>
          <cell r="M37">
            <v>1.302170283806344</v>
          </cell>
        </row>
        <row r="38">
          <cell r="B38">
            <v>0.91500000000000004</v>
          </cell>
          <cell r="C38">
            <v>4.0199999999999996</v>
          </cell>
          <cell r="I38">
            <v>1.121</v>
          </cell>
          <cell r="M38">
            <v>1.335559265442404</v>
          </cell>
        </row>
        <row r="39">
          <cell r="B39">
            <v>0.871</v>
          </cell>
          <cell r="C39">
            <v>3.8050000000000002</v>
          </cell>
          <cell r="I39">
            <v>1.121</v>
          </cell>
          <cell r="M39">
            <v>1.3689482470784642</v>
          </cell>
        </row>
        <row r="40">
          <cell r="B40">
            <v>0.82899999999999996</v>
          </cell>
          <cell r="C40">
            <v>3.5880000000000001</v>
          </cell>
          <cell r="I40">
            <v>1.083</v>
          </cell>
          <cell r="M40">
            <v>1.4023372287145242</v>
          </cell>
        </row>
        <row r="41">
          <cell r="B41">
            <v>0.78600000000000003</v>
          </cell>
          <cell r="C41">
            <v>3.3730000000000002</v>
          </cell>
          <cell r="I41">
            <v>1.093</v>
          </cell>
          <cell r="M41">
            <v>1.4357262103505843</v>
          </cell>
        </row>
        <row r="42">
          <cell r="B42">
            <v>0.74</v>
          </cell>
          <cell r="C42">
            <v>3.157</v>
          </cell>
          <cell r="I42">
            <v>1.0649999999999999</v>
          </cell>
          <cell r="M42">
            <v>1.4691151919866445</v>
          </cell>
        </row>
        <row r="43">
          <cell r="B43">
            <v>0.69699999999999995</v>
          </cell>
          <cell r="C43">
            <v>2.9409999999999998</v>
          </cell>
          <cell r="I43">
            <v>1.07</v>
          </cell>
          <cell r="M43">
            <v>1.5025041736227045</v>
          </cell>
        </row>
        <row r="44">
          <cell r="B44">
            <v>0.63600000000000001</v>
          </cell>
          <cell r="C44">
            <v>2.6930000000000001</v>
          </cell>
          <cell r="I44">
            <v>1.0109999999999999</v>
          </cell>
          <cell r="M44">
            <v>1.5358931552587647</v>
          </cell>
        </row>
        <row r="45">
          <cell r="B45">
            <v>0.59099999999999997</v>
          </cell>
          <cell r="C45">
            <v>2.4809999999999999</v>
          </cell>
          <cell r="I45">
            <v>1.02</v>
          </cell>
          <cell r="M45">
            <v>1.5692821368948247</v>
          </cell>
        </row>
        <row r="46">
          <cell r="B46">
            <v>0.55300000000000005</v>
          </cell>
          <cell r="C46">
            <v>2.3029999999999999</v>
          </cell>
          <cell r="I46">
            <v>1.1100000000000001</v>
          </cell>
          <cell r="M46">
            <v>1.6026711185308848</v>
          </cell>
        </row>
        <row r="47">
          <cell r="B47">
            <v>0.5</v>
          </cell>
          <cell r="C47">
            <v>2.0880000000000001</v>
          </cell>
          <cell r="I47">
            <v>1.0940000000000001</v>
          </cell>
          <cell r="M47">
            <v>1.636060100166945</v>
          </cell>
        </row>
        <row r="48">
          <cell r="B48">
            <v>0.44700000000000001</v>
          </cell>
          <cell r="C48">
            <v>1.87</v>
          </cell>
          <cell r="I48">
            <v>1.069</v>
          </cell>
          <cell r="M48">
            <v>1.669449081803005</v>
          </cell>
        </row>
        <row r="49">
          <cell r="B49">
            <v>0.40600000000000003</v>
          </cell>
          <cell r="C49">
            <v>1.669</v>
          </cell>
          <cell r="I49">
            <v>1.1120000000000001</v>
          </cell>
          <cell r="M49">
            <v>1.7028380634390652</v>
          </cell>
        </row>
        <row r="50">
          <cell r="B50">
            <v>0.35</v>
          </cell>
          <cell r="C50">
            <v>1.458</v>
          </cell>
          <cell r="I50">
            <v>1.1100000000000001</v>
          </cell>
          <cell r="M50">
            <v>1.7362270450751252</v>
          </cell>
        </row>
        <row r="51">
          <cell r="B51">
            <v>0.30099999999999999</v>
          </cell>
          <cell r="C51">
            <v>1.2470000000000001</v>
          </cell>
          <cell r="I51">
            <v>1.1339999999999999</v>
          </cell>
          <cell r="M51">
            <v>1.7696160267111853</v>
          </cell>
        </row>
        <row r="52">
          <cell r="B52">
            <v>0.252</v>
          </cell>
          <cell r="C52">
            <v>1.032</v>
          </cell>
          <cell r="I52">
            <v>1.115</v>
          </cell>
          <cell r="M52">
            <v>1.8030050083472455</v>
          </cell>
        </row>
      </sheetData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09_Electrostatics_water"/>
    </sheetNames>
    <sheetDataSet>
      <sheetData sheetId="0">
        <row r="2">
          <cell r="B2">
            <v>1.377</v>
          </cell>
          <cell r="C2">
            <v>12.528</v>
          </cell>
          <cell r="I2">
            <v>1.079</v>
          </cell>
          <cell r="M2">
            <v>0.23372287145242071</v>
          </cell>
        </row>
        <row r="3">
          <cell r="B3">
            <v>1.389</v>
          </cell>
          <cell r="C3">
            <v>12.352</v>
          </cell>
          <cell r="I3">
            <v>1.028</v>
          </cell>
          <cell r="M3">
            <v>0.26711185308848079</v>
          </cell>
        </row>
        <row r="4">
          <cell r="B4">
            <v>1.39</v>
          </cell>
          <cell r="C4">
            <v>12.117000000000001</v>
          </cell>
          <cell r="I4">
            <v>1.0900000000000001</v>
          </cell>
          <cell r="M4">
            <v>0.30050083472454092</v>
          </cell>
        </row>
        <row r="5">
          <cell r="B5">
            <v>1.4039999999999999</v>
          </cell>
          <cell r="C5">
            <v>11.863</v>
          </cell>
          <cell r="I5">
            <v>1.0369999999999999</v>
          </cell>
          <cell r="M5">
            <v>0.333889816360601</v>
          </cell>
        </row>
        <row r="6">
          <cell r="B6">
            <v>1.4079999999999999</v>
          </cell>
          <cell r="C6">
            <v>11.644</v>
          </cell>
          <cell r="I6">
            <v>1.1180000000000001</v>
          </cell>
          <cell r="M6">
            <v>0.36727879799666113</v>
          </cell>
        </row>
        <row r="7">
          <cell r="B7">
            <v>1.4119999999999999</v>
          </cell>
          <cell r="C7">
            <v>11.37</v>
          </cell>
          <cell r="I7">
            <v>1.032</v>
          </cell>
          <cell r="M7">
            <v>0.40066777963272121</v>
          </cell>
        </row>
        <row r="8">
          <cell r="B8">
            <v>1.415</v>
          </cell>
          <cell r="C8">
            <v>11.164999999999999</v>
          </cell>
          <cell r="I8">
            <v>1.1140000000000001</v>
          </cell>
          <cell r="M8">
            <v>0.43405676126878129</v>
          </cell>
        </row>
        <row r="9">
          <cell r="B9">
            <v>1.4179999999999999</v>
          </cell>
          <cell r="C9">
            <v>10.91</v>
          </cell>
          <cell r="I9">
            <v>1.0960000000000001</v>
          </cell>
          <cell r="M9">
            <v>0.46744574290484142</v>
          </cell>
        </row>
        <row r="10">
          <cell r="B10">
            <v>1.4139999999999999</v>
          </cell>
          <cell r="C10">
            <v>10.692</v>
          </cell>
          <cell r="I10">
            <v>1.1499999999999999</v>
          </cell>
          <cell r="M10">
            <v>0.5008347245409015</v>
          </cell>
        </row>
        <row r="11">
          <cell r="B11">
            <v>1.41</v>
          </cell>
          <cell r="C11">
            <v>10.429</v>
          </cell>
          <cell r="I11">
            <v>1.101</v>
          </cell>
          <cell r="M11">
            <v>0.53422370617696158</v>
          </cell>
        </row>
        <row r="12">
          <cell r="B12">
            <v>1.413</v>
          </cell>
          <cell r="C12">
            <v>10.177</v>
          </cell>
          <cell r="I12">
            <v>1.0509999999999999</v>
          </cell>
          <cell r="M12">
            <v>0.56761268781302177</v>
          </cell>
        </row>
        <row r="13">
          <cell r="B13">
            <v>1.393</v>
          </cell>
          <cell r="C13">
            <v>9.9510000000000005</v>
          </cell>
          <cell r="I13">
            <v>1.1080000000000001</v>
          </cell>
          <cell r="M13">
            <v>0.60100166944908184</v>
          </cell>
        </row>
        <row r="14">
          <cell r="B14">
            <v>1.3839999999999999</v>
          </cell>
          <cell r="C14">
            <v>9.7040000000000006</v>
          </cell>
          <cell r="I14">
            <v>1.0569999999999999</v>
          </cell>
          <cell r="M14">
            <v>0.63439065108514192</v>
          </cell>
        </row>
        <row r="15">
          <cell r="B15">
            <v>1.363</v>
          </cell>
          <cell r="C15">
            <v>9.4949999999999992</v>
          </cell>
          <cell r="I15">
            <v>1.125</v>
          </cell>
          <cell r="M15">
            <v>0.667779632721202</v>
          </cell>
        </row>
        <row r="16">
          <cell r="B16">
            <v>1.3440000000000001</v>
          </cell>
          <cell r="C16">
            <v>9.2530000000000001</v>
          </cell>
          <cell r="I16">
            <v>1.0940000000000001</v>
          </cell>
          <cell r="M16">
            <v>0.70116861435726208</v>
          </cell>
        </row>
        <row r="17">
          <cell r="B17">
            <v>1.3260000000000001</v>
          </cell>
          <cell r="C17">
            <v>9.0429999999999993</v>
          </cell>
          <cell r="I17">
            <v>1.194</v>
          </cell>
          <cell r="M17">
            <v>0.73455759599332227</v>
          </cell>
        </row>
        <row r="18">
          <cell r="B18">
            <v>1.296</v>
          </cell>
          <cell r="C18">
            <v>8.8109999999999999</v>
          </cell>
          <cell r="I18">
            <v>1.2</v>
          </cell>
          <cell r="M18">
            <v>0.76794657762938234</v>
          </cell>
        </row>
        <row r="19">
          <cell r="B19">
            <v>1.286</v>
          </cell>
          <cell r="C19">
            <v>8.5559999999999992</v>
          </cell>
          <cell r="I19">
            <v>1.0549999999999999</v>
          </cell>
          <cell r="M19">
            <v>0.80133555926544242</v>
          </cell>
        </row>
        <row r="20">
          <cell r="B20">
            <v>1.2629999999999999</v>
          </cell>
          <cell r="C20">
            <v>8.3219999999999992</v>
          </cell>
          <cell r="I20">
            <v>1.105</v>
          </cell>
          <cell r="M20">
            <v>0.8347245409015025</v>
          </cell>
        </row>
        <row r="21">
          <cell r="B21">
            <v>1.238</v>
          </cell>
          <cell r="C21">
            <v>8.093</v>
          </cell>
          <cell r="I21">
            <v>1.0900000000000001</v>
          </cell>
          <cell r="M21">
            <v>0.86811352253756258</v>
          </cell>
        </row>
        <row r="22">
          <cell r="B22">
            <v>1.2150000000000001</v>
          </cell>
          <cell r="C22">
            <v>7.8719999999999999</v>
          </cell>
          <cell r="I22">
            <v>1.073</v>
          </cell>
          <cell r="M22">
            <v>0.90150250417362277</v>
          </cell>
        </row>
        <row r="23">
          <cell r="B23">
            <v>1.177</v>
          </cell>
          <cell r="C23">
            <v>7.63</v>
          </cell>
          <cell r="I23">
            <v>1.0669999999999999</v>
          </cell>
          <cell r="M23">
            <v>0.93489148580968284</v>
          </cell>
        </row>
        <row r="24">
          <cell r="B24">
            <v>1.141</v>
          </cell>
          <cell r="C24">
            <v>7.4059999999999997</v>
          </cell>
          <cell r="I24">
            <v>1.0660000000000001</v>
          </cell>
          <cell r="M24">
            <v>0.96828046744574292</v>
          </cell>
        </row>
        <row r="25">
          <cell r="B25">
            <v>1.099</v>
          </cell>
          <cell r="C25">
            <v>7.1689999999999996</v>
          </cell>
          <cell r="I25">
            <v>1.0900000000000001</v>
          </cell>
          <cell r="M25">
            <v>1.001669449081803</v>
          </cell>
        </row>
        <row r="26">
          <cell r="B26">
            <v>1.0629999999999999</v>
          </cell>
          <cell r="C26">
            <v>6.9450000000000003</v>
          </cell>
          <cell r="I26">
            <v>1.069</v>
          </cell>
          <cell r="M26">
            <v>1.0350584307178632</v>
          </cell>
        </row>
        <row r="27">
          <cell r="B27">
            <v>1.0229999999999999</v>
          </cell>
          <cell r="C27">
            <v>6.7130000000000001</v>
          </cell>
          <cell r="I27">
            <v>1.073</v>
          </cell>
          <cell r="M27">
            <v>1.0684474123539232</v>
          </cell>
        </row>
        <row r="28">
          <cell r="B28">
            <v>0.97499999999999998</v>
          </cell>
          <cell r="C28">
            <v>6.4889999999999999</v>
          </cell>
          <cell r="I28">
            <v>1.085</v>
          </cell>
          <cell r="M28">
            <v>1.1018363939899833</v>
          </cell>
        </row>
        <row r="29">
          <cell r="B29">
            <v>0.92600000000000005</v>
          </cell>
          <cell r="C29">
            <v>6.2629999999999999</v>
          </cell>
          <cell r="I29">
            <v>1.0620000000000001</v>
          </cell>
          <cell r="M29">
            <v>1.1352253756260435</v>
          </cell>
        </row>
        <row r="30">
          <cell r="B30">
            <v>0.88200000000000001</v>
          </cell>
          <cell r="C30">
            <v>6.0350000000000001</v>
          </cell>
          <cell r="I30">
            <v>1.0669999999999999</v>
          </cell>
          <cell r="M30">
            <v>1.1686143572621035</v>
          </cell>
        </row>
        <row r="31">
          <cell r="B31">
            <v>0.82799999999999996</v>
          </cell>
          <cell r="C31">
            <v>5.8120000000000003</v>
          </cell>
          <cell r="I31">
            <v>1.0820000000000001</v>
          </cell>
          <cell r="M31">
            <v>1.2020033388981637</v>
          </cell>
        </row>
        <row r="32">
          <cell r="B32">
            <v>0.77600000000000002</v>
          </cell>
          <cell r="C32">
            <v>5.5830000000000002</v>
          </cell>
          <cell r="I32">
            <v>1.0880000000000001</v>
          </cell>
          <cell r="M32">
            <v>1.2353923205342237</v>
          </cell>
        </row>
        <row r="33">
          <cell r="B33">
            <v>0.72899999999999998</v>
          </cell>
          <cell r="C33">
            <v>5.359</v>
          </cell>
          <cell r="I33">
            <v>1.036</v>
          </cell>
          <cell r="M33">
            <v>1.2687813021702838</v>
          </cell>
        </row>
        <row r="34">
          <cell r="B34">
            <v>0.66700000000000004</v>
          </cell>
          <cell r="C34">
            <v>5.1340000000000003</v>
          </cell>
          <cell r="I34">
            <v>1.0620000000000001</v>
          </cell>
          <cell r="M34">
            <v>1.302170283806344</v>
          </cell>
        </row>
        <row r="35">
          <cell r="B35">
            <v>0.60199999999999998</v>
          </cell>
          <cell r="C35">
            <v>4.907</v>
          </cell>
          <cell r="I35">
            <v>1.091</v>
          </cell>
          <cell r="M35">
            <v>1.335559265442404</v>
          </cell>
        </row>
        <row r="36">
          <cell r="B36">
            <v>0.54100000000000004</v>
          </cell>
          <cell r="C36">
            <v>4.6859999999999999</v>
          </cell>
          <cell r="I36">
            <v>1.0900000000000001</v>
          </cell>
          <cell r="M36">
            <v>1.3689482470784642</v>
          </cell>
        </row>
        <row r="37">
          <cell r="B37">
            <v>0.48</v>
          </cell>
          <cell r="C37">
            <v>4.4569999999999999</v>
          </cell>
          <cell r="I37">
            <v>1.0960000000000001</v>
          </cell>
          <cell r="M37">
            <v>1.4023372287145242</v>
          </cell>
        </row>
        <row r="38">
          <cell r="B38">
            <v>0.41199999999999998</v>
          </cell>
          <cell r="C38">
            <v>4.2380000000000004</v>
          </cell>
          <cell r="I38">
            <v>1.077</v>
          </cell>
          <cell r="M38">
            <v>1.4357262103505843</v>
          </cell>
        </row>
        <row r="39">
          <cell r="B39">
            <v>0.34899999999999998</v>
          </cell>
          <cell r="C39">
            <v>4.0149999999999997</v>
          </cell>
          <cell r="I39">
            <v>1.0629999999999999</v>
          </cell>
          <cell r="M39">
            <v>1.4691151919866445</v>
          </cell>
        </row>
        <row r="40">
          <cell r="B40">
            <v>0.27500000000000002</v>
          </cell>
          <cell r="C40">
            <v>3.7909999999999999</v>
          </cell>
          <cell r="I40">
            <v>1.08</v>
          </cell>
          <cell r="M40">
            <v>1.5025041736227045</v>
          </cell>
        </row>
        <row r="41">
          <cell r="B41">
            <v>0.20300000000000001</v>
          </cell>
          <cell r="C41">
            <v>3.5750000000000002</v>
          </cell>
          <cell r="I41">
            <v>1.111</v>
          </cell>
          <cell r="M41">
            <v>1.5358931552587647</v>
          </cell>
        </row>
        <row r="42">
          <cell r="C42">
            <v>3.363</v>
          </cell>
          <cell r="M42">
            <v>1.5692821368948247</v>
          </cell>
        </row>
        <row r="43">
          <cell r="C43">
            <v>3.16</v>
          </cell>
          <cell r="M43">
            <v>1.6026711185308848</v>
          </cell>
        </row>
      </sheetData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08_Electrostatics_water"/>
    </sheetNames>
    <sheetDataSet>
      <sheetData sheetId="0">
        <row r="2">
          <cell r="B2">
            <v>1.389</v>
          </cell>
          <cell r="C2">
            <v>12.788</v>
          </cell>
          <cell r="I2">
            <v>1.2170000000000001</v>
          </cell>
          <cell r="M2">
            <v>0.1669449081803005</v>
          </cell>
        </row>
        <row r="3">
          <cell r="B3">
            <v>1.3979999999999999</v>
          </cell>
          <cell r="C3">
            <v>12.459</v>
          </cell>
          <cell r="I3">
            <v>1.149</v>
          </cell>
          <cell r="M3">
            <v>0.20033388981636061</v>
          </cell>
        </row>
        <row r="4">
          <cell r="B4">
            <v>1.401</v>
          </cell>
          <cell r="C4">
            <v>12.129</v>
          </cell>
          <cell r="I4">
            <v>1.095</v>
          </cell>
          <cell r="M4">
            <v>0.23372287145242071</v>
          </cell>
        </row>
        <row r="5">
          <cell r="B5">
            <v>1.401</v>
          </cell>
          <cell r="C5">
            <v>11.81</v>
          </cell>
          <cell r="I5">
            <v>1.0429999999999999</v>
          </cell>
          <cell r="M5">
            <v>0.26711185308848079</v>
          </cell>
        </row>
        <row r="6">
          <cell r="B6">
            <v>1.4019999999999999</v>
          </cell>
          <cell r="C6">
            <v>11.483000000000001</v>
          </cell>
          <cell r="I6">
            <v>1.1359999999999999</v>
          </cell>
          <cell r="M6">
            <v>0.30050083472454092</v>
          </cell>
        </row>
        <row r="7">
          <cell r="B7">
            <v>1.405</v>
          </cell>
          <cell r="C7">
            <v>11.234999999999999</v>
          </cell>
          <cell r="I7">
            <v>1.1459999999999999</v>
          </cell>
          <cell r="M7">
            <v>0.333889816360601</v>
          </cell>
        </row>
        <row r="8">
          <cell r="B8">
            <v>1.405</v>
          </cell>
          <cell r="C8">
            <v>10.912000000000001</v>
          </cell>
          <cell r="I8">
            <v>1.1890000000000001</v>
          </cell>
          <cell r="M8">
            <v>0.36727879799666113</v>
          </cell>
        </row>
        <row r="9">
          <cell r="B9">
            <v>1.4750000000000001</v>
          </cell>
          <cell r="C9">
            <v>10.54</v>
          </cell>
          <cell r="I9">
            <v>1.321</v>
          </cell>
          <cell r="M9">
            <v>0.40066777963272121</v>
          </cell>
        </row>
        <row r="10">
          <cell r="B10">
            <v>1.405</v>
          </cell>
          <cell r="C10">
            <v>10.255000000000001</v>
          </cell>
          <cell r="I10">
            <v>1.161</v>
          </cell>
          <cell r="M10">
            <v>0.43405676126878129</v>
          </cell>
        </row>
        <row r="11">
          <cell r="B11">
            <v>1.4059999999999999</v>
          </cell>
          <cell r="C11">
            <v>9.9359999999999999</v>
          </cell>
          <cell r="I11">
            <v>1.0489999999999999</v>
          </cell>
          <cell r="M11">
            <v>0.46744574290484142</v>
          </cell>
        </row>
        <row r="12">
          <cell r="B12">
            <v>1.3879999999999999</v>
          </cell>
          <cell r="C12">
            <v>9.6590000000000007</v>
          </cell>
          <cell r="I12">
            <v>1.0069999999999999</v>
          </cell>
          <cell r="M12">
            <v>0.5008347245409015</v>
          </cell>
        </row>
        <row r="13">
          <cell r="B13">
            <v>1.3819999999999999</v>
          </cell>
          <cell r="C13">
            <v>9.3729999999999993</v>
          </cell>
          <cell r="I13">
            <v>1.0649999999999999</v>
          </cell>
          <cell r="M13">
            <v>0.53422370617696158</v>
          </cell>
        </row>
        <row r="14">
          <cell r="B14">
            <v>1.3759999999999999</v>
          </cell>
          <cell r="C14">
            <v>9.08</v>
          </cell>
          <cell r="I14">
            <v>1.143</v>
          </cell>
          <cell r="M14">
            <v>0.56761268781302177</v>
          </cell>
        </row>
        <row r="15">
          <cell r="B15">
            <v>1.3660000000000001</v>
          </cell>
          <cell r="C15">
            <v>8.7799999999999994</v>
          </cell>
          <cell r="I15">
            <v>1.175</v>
          </cell>
          <cell r="M15">
            <v>0.60100166944908184</v>
          </cell>
        </row>
        <row r="16">
          <cell r="B16">
            <v>1.359</v>
          </cell>
          <cell r="C16">
            <v>8.4559999999999995</v>
          </cell>
          <cell r="I16">
            <v>1.1910000000000001</v>
          </cell>
          <cell r="M16">
            <v>0.63439065108514192</v>
          </cell>
        </row>
        <row r="17">
          <cell r="B17">
            <v>1.343</v>
          </cell>
          <cell r="C17">
            <v>8.141</v>
          </cell>
          <cell r="I17">
            <v>1.1060000000000001</v>
          </cell>
          <cell r="M17">
            <v>0.667779632721202</v>
          </cell>
        </row>
        <row r="18">
          <cell r="B18">
            <v>1.33</v>
          </cell>
          <cell r="C18">
            <v>7.8470000000000004</v>
          </cell>
          <cell r="I18">
            <v>1.0589999999999999</v>
          </cell>
          <cell r="M18">
            <v>0.70116861435726208</v>
          </cell>
        </row>
        <row r="19">
          <cell r="B19">
            <v>1.3169999999999999</v>
          </cell>
          <cell r="C19">
            <v>7.556</v>
          </cell>
          <cell r="I19">
            <v>1.024</v>
          </cell>
          <cell r="M19">
            <v>0.73455759599332227</v>
          </cell>
        </row>
        <row r="20">
          <cell r="B20">
            <v>1.2969999999999999</v>
          </cell>
          <cell r="C20">
            <v>7.2859999999999996</v>
          </cell>
          <cell r="I20">
            <v>1.0469999999999999</v>
          </cell>
          <cell r="M20">
            <v>0.76794657762938234</v>
          </cell>
        </row>
        <row r="21">
          <cell r="B21">
            <v>1.2749999999999999</v>
          </cell>
          <cell r="C21">
            <v>6.9939999999999998</v>
          </cell>
          <cell r="I21">
            <v>1.1279999999999999</v>
          </cell>
          <cell r="M21">
            <v>0.80133555926544242</v>
          </cell>
        </row>
        <row r="22">
          <cell r="B22">
            <v>1.2569999999999999</v>
          </cell>
          <cell r="C22">
            <v>6.6879999999999997</v>
          </cell>
          <cell r="I22">
            <v>1.165</v>
          </cell>
          <cell r="M22">
            <v>0.8347245409015025</v>
          </cell>
        </row>
        <row r="23">
          <cell r="B23">
            <v>1.2370000000000001</v>
          </cell>
          <cell r="C23">
            <v>6.3869999999999996</v>
          </cell>
          <cell r="I23">
            <v>1.169</v>
          </cell>
          <cell r="M23">
            <v>0.86811352253756258</v>
          </cell>
        </row>
        <row r="24">
          <cell r="B24">
            <v>1.222</v>
          </cell>
          <cell r="C24">
            <v>6.0880000000000001</v>
          </cell>
          <cell r="I24">
            <v>1.1200000000000001</v>
          </cell>
          <cell r="M24">
            <v>0.90150250417362277</v>
          </cell>
        </row>
        <row r="25">
          <cell r="B25">
            <v>1.2</v>
          </cell>
          <cell r="C25">
            <v>5.798</v>
          </cell>
          <cell r="I25">
            <v>1.05</v>
          </cell>
          <cell r="M25">
            <v>0.93489148580968284</v>
          </cell>
        </row>
        <row r="26">
          <cell r="B26">
            <v>1.171</v>
          </cell>
          <cell r="C26">
            <v>5.5309999999999997</v>
          </cell>
          <cell r="I26">
            <v>1.0109999999999999</v>
          </cell>
          <cell r="M26">
            <v>0.96828046744574292</v>
          </cell>
        </row>
        <row r="27">
          <cell r="B27">
            <v>1.149</v>
          </cell>
          <cell r="C27">
            <v>5.2539999999999996</v>
          </cell>
          <cell r="I27">
            <v>1.044</v>
          </cell>
          <cell r="M27">
            <v>1.001669449081803</v>
          </cell>
        </row>
        <row r="28">
          <cell r="B28">
            <v>1.121</v>
          </cell>
          <cell r="C28">
            <v>4.9660000000000002</v>
          </cell>
          <cell r="I28">
            <v>1.0840000000000001</v>
          </cell>
          <cell r="M28">
            <v>1.0350584307178632</v>
          </cell>
        </row>
        <row r="29">
          <cell r="B29">
            <v>1.0940000000000001</v>
          </cell>
          <cell r="C29">
            <v>4.6660000000000004</v>
          </cell>
          <cell r="I29">
            <v>1.1339999999999999</v>
          </cell>
          <cell r="M29">
            <v>1.0684474123539232</v>
          </cell>
        </row>
        <row r="30">
          <cell r="B30">
            <v>1.07</v>
          </cell>
          <cell r="C30">
            <v>4.367</v>
          </cell>
          <cell r="I30">
            <v>1.1479999999999999</v>
          </cell>
          <cell r="M30">
            <v>1.1018363939899833</v>
          </cell>
        </row>
        <row r="31">
          <cell r="B31">
            <v>1.042</v>
          </cell>
          <cell r="C31">
            <v>4.0789999999999997</v>
          </cell>
          <cell r="I31">
            <v>1.099</v>
          </cell>
          <cell r="M31">
            <v>1.1352253756260435</v>
          </cell>
        </row>
        <row r="32">
          <cell r="B32">
            <v>1.0089999999999999</v>
          </cell>
          <cell r="C32">
            <v>3.802</v>
          </cell>
          <cell r="I32">
            <v>1.04</v>
          </cell>
          <cell r="M32">
            <v>1.1686143572621035</v>
          </cell>
        </row>
        <row r="33">
          <cell r="B33">
            <v>0.97899999999999998</v>
          </cell>
          <cell r="C33">
            <v>3.5249999999999999</v>
          </cell>
          <cell r="I33">
            <v>1.04</v>
          </cell>
          <cell r="M33">
            <v>1.2020033388981637</v>
          </cell>
        </row>
        <row r="34">
          <cell r="B34">
            <v>0.94699999999999995</v>
          </cell>
          <cell r="C34">
            <v>3.25</v>
          </cell>
          <cell r="I34">
            <v>1.0389999999999999</v>
          </cell>
          <cell r="M34">
            <v>1.2353923205342237</v>
          </cell>
        </row>
        <row r="35">
          <cell r="B35">
            <v>0.91700000000000004</v>
          </cell>
          <cell r="C35">
            <v>2.968</v>
          </cell>
          <cell r="I35">
            <v>1.0649999999999999</v>
          </cell>
          <cell r="M35">
            <v>1.2687813021702838</v>
          </cell>
        </row>
        <row r="36">
          <cell r="B36">
            <v>0.88600000000000001</v>
          </cell>
          <cell r="C36">
            <v>2.6789999999999998</v>
          </cell>
          <cell r="I36">
            <v>1.1000000000000001</v>
          </cell>
          <cell r="M36">
            <v>1.302170283806344</v>
          </cell>
        </row>
        <row r="37">
          <cell r="B37">
            <v>0.84699999999999998</v>
          </cell>
          <cell r="C37">
            <v>2.3860000000000001</v>
          </cell>
          <cell r="I37">
            <v>1.1120000000000001</v>
          </cell>
          <cell r="M37">
            <v>1.335559265442404</v>
          </cell>
        </row>
        <row r="38">
          <cell r="B38">
            <v>0.82299999999999995</v>
          </cell>
          <cell r="C38">
            <v>2.14</v>
          </cell>
          <cell r="I38">
            <v>1.0149999999999999</v>
          </cell>
          <cell r="M38">
            <v>1.3689482470784642</v>
          </cell>
        </row>
        <row r="39">
          <cell r="B39">
            <v>0.79</v>
          </cell>
          <cell r="C39">
            <v>1.8720000000000001</v>
          </cell>
          <cell r="I39">
            <v>1.0449999999999999</v>
          </cell>
          <cell r="M39">
            <v>1.4023372287145242</v>
          </cell>
        </row>
        <row r="40">
          <cell r="B40">
            <v>0.75900000000000001</v>
          </cell>
          <cell r="C40">
            <v>1.601</v>
          </cell>
          <cell r="I40">
            <v>1.103</v>
          </cell>
          <cell r="M40">
            <v>1.4357262103505843</v>
          </cell>
        </row>
        <row r="41">
          <cell r="B41">
            <v>0.72299999999999998</v>
          </cell>
          <cell r="C41">
            <v>1.3360000000000001</v>
          </cell>
          <cell r="I41">
            <v>1.081</v>
          </cell>
          <cell r="M41">
            <v>1.4691151919866445</v>
          </cell>
        </row>
        <row r="42">
          <cell r="B42">
            <v>0.69</v>
          </cell>
          <cell r="C42">
            <v>1.042</v>
          </cell>
          <cell r="I42">
            <v>1.056</v>
          </cell>
          <cell r="M42">
            <v>1.5025041736227045</v>
          </cell>
        </row>
        <row r="43">
          <cell r="B43">
            <v>0.64900000000000002</v>
          </cell>
          <cell r="C43">
            <v>0.71199999999999997</v>
          </cell>
          <cell r="I43">
            <v>1.115</v>
          </cell>
          <cell r="M43">
            <v>1.5358931552587647</v>
          </cell>
        </row>
        <row r="44">
          <cell r="B44">
            <v>0.61399999999999999</v>
          </cell>
          <cell r="C44">
            <v>0.49399999999999999</v>
          </cell>
          <cell r="I44">
            <v>1.07</v>
          </cell>
          <cell r="M44">
            <v>1.5692821368948247</v>
          </cell>
        </row>
        <row r="45">
          <cell r="C45">
            <v>0.28699999999999998</v>
          </cell>
          <cell r="M45">
            <v>1.6026711185308848</v>
          </cell>
        </row>
        <row r="46">
          <cell r="C46">
            <v>0.127</v>
          </cell>
          <cell r="M46">
            <v>1.636060100166945</v>
          </cell>
        </row>
      </sheetData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06_Electrostatics_water"/>
    </sheetNames>
    <sheetDataSet>
      <sheetData sheetId="0">
        <row r="2">
          <cell r="B2">
            <v>1.407</v>
          </cell>
          <cell r="C2">
            <v>10.492000000000001</v>
          </cell>
          <cell r="I2">
            <v>1.101</v>
          </cell>
          <cell r="M2">
            <v>3.3388981636060099E-2</v>
          </cell>
        </row>
        <row r="3">
          <cell r="B3">
            <v>1.4</v>
          </cell>
          <cell r="C3">
            <v>10.301</v>
          </cell>
          <cell r="I3">
            <v>1.0920000000000001</v>
          </cell>
          <cell r="M3">
            <v>6.6777963272120197E-2</v>
          </cell>
        </row>
        <row r="4">
          <cell r="B4">
            <v>1.39</v>
          </cell>
          <cell r="C4">
            <v>10.103</v>
          </cell>
          <cell r="I4">
            <v>1.0640000000000001</v>
          </cell>
          <cell r="M4">
            <v>0.1001669449081803</v>
          </cell>
        </row>
        <row r="5">
          <cell r="B5">
            <v>1.383</v>
          </cell>
          <cell r="C5">
            <v>9.9090000000000007</v>
          </cell>
          <cell r="I5">
            <v>1.052</v>
          </cell>
          <cell r="M5">
            <v>0.13355592654424039</v>
          </cell>
        </row>
        <row r="6">
          <cell r="B6">
            <v>1.373</v>
          </cell>
          <cell r="C6">
            <v>9.718</v>
          </cell>
          <cell r="I6">
            <v>1.0449999999999999</v>
          </cell>
          <cell r="M6">
            <v>0.1669449081803005</v>
          </cell>
        </row>
        <row r="7">
          <cell r="B7">
            <v>1.36</v>
          </cell>
          <cell r="C7">
            <v>9.5229999999999997</v>
          </cell>
          <cell r="I7">
            <v>1.0529999999999999</v>
          </cell>
          <cell r="M7">
            <v>0.20033388981636061</v>
          </cell>
        </row>
        <row r="8">
          <cell r="B8">
            <v>1.3460000000000001</v>
          </cell>
          <cell r="C8">
            <v>9.3290000000000006</v>
          </cell>
          <cell r="I8">
            <v>1.071</v>
          </cell>
          <cell r="M8">
            <v>0.23372287145242071</v>
          </cell>
        </row>
        <row r="9">
          <cell r="B9">
            <v>1.3340000000000001</v>
          </cell>
          <cell r="C9">
            <v>9.1370000000000005</v>
          </cell>
          <cell r="I9">
            <v>1.083</v>
          </cell>
          <cell r="M9">
            <v>0.26711185308848079</v>
          </cell>
        </row>
        <row r="10">
          <cell r="B10">
            <v>1.32</v>
          </cell>
          <cell r="C10">
            <v>8.9450000000000003</v>
          </cell>
          <cell r="I10">
            <v>1.071</v>
          </cell>
          <cell r="M10">
            <v>0.30050083472454092</v>
          </cell>
        </row>
        <row r="11">
          <cell r="B11">
            <v>1.3049999999999999</v>
          </cell>
          <cell r="C11">
            <v>8.7530000000000001</v>
          </cell>
          <cell r="I11">
            <v>1.07</v>
          </cell>
          <cell r="M11">
            <v>0.333889816360601</v>
          </cell>
        </row>
        <row r="12">
          <cell r="B12">
            <v>1.292</v>
          </cell>
          <cell r="C12">
            <v>8.5619999999999994</v>
          </cell>
          <cell r="I12">
            <v>1.071</v>
          </cell>
          <cell r="M12">
            <v>0.36727879799666113</v>
          </cell>
        </row>
        <row r="13">
          <cell r="B13">
            <v>1.2729999999999999</v>
          </cell>
          <cell r="C13">
            <v>8.3759999999999994</v>
          </cell>
          <cell r="I13">
            <v>1.07</v>
          </cell>
          <cell r="M13">
            <v>0.40066777963272121</v>
          </cell>
        </row>
        <row r="14">
          <cell r="B14">
            <v>1.258</v>
          </cell>
          <cell r="C14">
            <v>8.1839999999999993</v>
          </cell>
          <cell r="I14">
            <v>1.0940000000000001</v>
          </cell>
          <cell r="M14">
            <v>0.43405676126878129</v>
          </cell>
        </row>
        <row r="15">
          <cell r="B15">
            <v>1.2390000000000001</v>
          </cell>
          <cell r="C15">
            <v>7.9989999999999997</v>
          </cell>
          <cell r="I15">
            <v>1.0049999999999999</v>
          </cell>
          <cell r="M15">
            <v>0.46744574290484142</v>
          </cell>
        </row>
        <row r="16">
          <cell r="B16">
            <v>1.2250000000000001</v>
          </cell>
          <cell r="C16">
            <v>7.8070000000000004</v>
          </cell>
          <cell r="I16">
            <v>1.0389999999999999</v>
          </cell>
          <cell r="M16">
            <v>0.5008347245409015</v>
          </cell>
        </row>
        <row r="17">
          <cell r="B17">
            <v>1.2030000000000001</v>
          </cell>
          <cell r="C17">
            <v>7.62</v>
          </cell>
          <cell r="I17">
            <v>1.0309999999999999</v>
          </cell>
          <cell r="M17">
            <v>0.53422370617696158</v>
          </cell>
        </row>
        <row r="18">
          <cell r="B18">
            <v>1.1819999999999999</v>
          </cell>
          <cell r="C18">
            <v>7.4349999999999996</v>
          </cell>
          <cell r="I18">
            <v>1.026</v>
          </cell>
          <cell r="M18">
            <v>0.56761268781302177</v>
          </cell>
        </row>
        <row r="19">
          <cell r="B19">
            <v>1.1559999999999999</v>
          </cell>
          <cell r="C19">
            <v>7.25</v>
          </cell>
          <cell r="I19">
            <v>1.0429999999999999</v>
          </cell>
          <cell r="M19">
            <v>0.60100166944908184</v>
          </cell>
        </row>
        <row r="20">
          <cell r="B20">
            <v>1.137</v>
          </cell>
          <cell r="C20">
            <v>7.0629999999999997</v>
          </cell>
          <cell r="I20">
            <v>1.0289999999999999</v>
          </cell>
          <cell r="M20">
            <v>0.63439065108514192</v>
          </cell>
        </row>
        <row r="21">
          <cell r="B21">
            <v>1.1140000000000001</v>
          </cell>
          <cell r="C21">
            <v>6.875</v>
          </cell>
          <cell r="I21">
            <v>1.0549999999999999</v>
          </cell>
          <cell r="M21">
            <v>0.667779632721202</v>
          </cell>
        </row>
        <row r="22">
          <cell r="B22">
            <v>1.091</v>
          </cell>
          <cell r="C22">
            <v>6.6879999999999997</v>
          </cell>
          <cell r="I22">
            <v>1.0469999999999999</v>
          </cell>
          <cell r="M22">
            <v>0.70116861435726208</v>
          </cell>
        </row>
        <row r="23">
          <cell r="B23">
            <v>1.0680000000000001</v>
          </cell>
          <cell r="C23">
            <v>6.4980000000000002</v>
          </cell>
          <cell r="I23">
            <v>1.0429999999999999</v>
          </cell>
          <cell r="M23">
            <v>0.73455759599332227</v>
          </cell>
        </row>
        <row r="24">
          <cell r="B24">
            <v>1.044</v>
          </cell>
          <cell r="C24">
            <v>6.3120000000000003</v>
          </cell>
          <cell r="I24">
            <v>1.0429999999999999</v>
          </cell>
          <cell r="M24">
            <v>0.76794657762938234</v>
          </cell>
        </row>
        <row r="25">
          <cell r="B25">
            <v>1.014</v>
          </cell>
          <cell r="C25">
            <v>6.1230000000000002</v>
          </cell>
          <cell r="I25">
            <v>1.0529999999999999</v>
          </cell>
          <cell r="M25">
            <v>0.80133555926544242</v>
          </cell>
        </row>
        <row r="26">
          <cell r="B26">
            <v>0.99199999999999999</v>
          </cell>
          <cell r="C26">
            <v>5.94</v>
          </cell>
          <cell r="I26">
            <v>1.0569999999999999</v>
          </cell>
          <cell r="M26">
            <v>0.8347245409015025</v>
          </cell>
        </row>
        <row r="27">
          <cell r="B27">
            <v>0.96299999999999997</v>
          </cell>
          <cell r="C27">
            <v>5.75</v>
          </cell>
          <cell r="I27">
            <v>1.0209999999999999</v>
          </cell>
          <cell r="M27">
            <v>0.86811352253756258</v>
          </cell>
        </row>
        <row r="28">
          <cell r="B28">
            <v>0.93700000000000006</v>
          </cell>
          <cell r="C28">
            <v>5.569</v>
          </cell>
          <cell r="I28">
            <v>1.0129999999999999</v>
          </cell>
          <cell r="M28">
            <v>0.90150250417362277</v>
          </cell>
        </row>
        <row r="29">
          <cell r="B29">
            <v>0.90800000000000003</v>
          </cell>
          <cell r="C29">
            <v>5.3819999999999997</v>
          </cell>
          <cell r="I29">
            <v>1.0329999999999999</v>
          </cell>
          <cell r="M29">
            <v>0.93489148580968284</v>
          </cell>
        </row>
        <row r="30">
          <cell r="B30">
            <v>0.88</v>
          </cell>
          <cell r="C30">
            <v>5.2060000000000004</v>
          </cell>
          <cell r="I30">
            <v>1.0269999999999999</v>
          </cell>
          <cell r="M30">
            <v>0.96828046744574292</v>
          </cell>
        </row>
        <row r="31">
          <cell r="B31">
            <v>0.84799999999999998</v>
          </cell>
          <cell r="C31">
            <v>5.0179999999999998</v>
          </cell>
          <cell r="I31">
            <v>1.046</v>
          </cell>
          <cell r="M31">
            <v>1.001669449081803</v>
          </cell>
        </row>
        <row r="32">
          <cell r="B32">
            <v>0.82</v>
          </cell>
          <cell r="C32">
            <v>4.8360000000000003</v>
          </cell>
          <cell r="I32">
            <v>1.042</v>
          </cell>
          <cell r="M32">
            <v>1.0350584307178632</v>
          </cell>
        </row>
        <row r="33">
          <cell r="B33">
            <v>0.79</v>
          </cell>
          <cell r="C33">
            <v>4.6539999999999999</v>
          </cell>
          <cell r="I33">
            <v>1.0289999999999999</v>
          </cell>
          <cell r="M33">
            <v>1.0684474123539232</v>
          </cell>
        </row>
        <row r="34">
          <cell r="B34">
            <v>0.755</v>
          </cell>
          <cell r="C34">
            <v>4.4710000000000001</v>
          </cell>
          <cell r="I34">
            <v>1.024</v>
          </cell>
          <cell r="M34">
            <v>1.1018363939899833</v>
          </cell>
        </row>
        <row r="35">
          <cell r="B35">
            <v>0.72499999999999998</v>
          </cell>
          <cell r="C35">
            <v>4.2919999999999998</v>
          </cell>
          <cell r="I35">
            <v>1.024</v>
          </cell>
          <cell r="M35">
            <v>1.1352253756260435</v>
          </cell>
        </row>
        <row r="36">
          <cell r="B36">
            <v>0.69199999999999995</v>
          </cell>
          <cell r="C36">
            <v>4.1130000000000004</v>
          </cell>
          <cell r="I36">
            <v>1.0469999999999999</v>
          </cell>
          <cell r="M36">
            <v>1.1686143572621035</v>
          </cell>
        </row>
        <row r="37">
          <cell r="B37">
            <v>0.65900000000000003</v>
          </cell>
          <cell r="C37">
            <v>3.9390000000000001</v>
          </cell>
          <cell r="I37">
            <v>1.0349999999999999</v>
          </cell>
          <cell r="M37">
            <v>1.2020033388981637</v>
          </cell>
        </row>
        <row r="38">
          <cell r="B38">
            <v>0.625</v>
          </cell>
          <cell r="C38">
            <v>3.7690000000000001</v>
          </cell>
          <cell r="I38">
            <v>1.034</v>
          </cell>
          <cell r="M38">
            <v>1.2353923205342237</v>
          </cell>
        </row>
        <row r="39">
          <cell r="B39">
            <v>0.59499999999999997</v>
          </cell>
          <cell r="C39">
            <v>3.5990000000000002</v>
          </cell>
          <cell r="I39">
            <v>1.0429999999999999</v>
          </cell>
          <cell r="M39">
            <v>1.2687813021702838</v>
          </cell>
        </row>
        <row r="40">
          <cell r="B40">
            <v>0.56299999999999994</v>
          </cell>
          <cell r="C40">
            <v>3.4350000000000001</v>
          </cell>
          <cell r="I40">
            <v>1.028</v>
          </cell>
          <cell r="M40">
            <v>1.302170283806344</v>
          </cell>
        </row>
        <row r="41">
          <cell r="B41">
            <v>0.52700000000000002</v>
          </cell>
          <cell r="C41">
            <v>3.2669999999999999</v>
          </cell>
          <cell r="I41">
            <v>1.0189999999999999</v>
          </cell>
          <cell r="M41">
            <v>1.335559265442404</v>
          </cell>
        </row>
      </sheetData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697_Electrostatics_water"/>
    </sheetNames>
    <sheetDataSet>
      <sheetData sheetId="0">
        <row r="2">
          <cell r="B2">
            <v>1.3740000000000001</v>
          </cell>
          <cell r="C2">
            <v>12.234999999999999</v>
          </cell>
          <cell r="I2">
            <v>1.0960000000000001</v>
          </cell>
          <cell r="M2">
            <v>0.30050083472454092</v>
          </cell>
        </row>
        <row r="3">
          <cell r="B3">
            <v>1.371</v>
          </cell>
          <cell r="C3">
            <v>12.026</v>
          </cell>
          <cell r="I3">
            <v>1.0940000000000001</v>
          </cell>
          <cell r="M3">
            <v>0.333889816360601</v>
          </cell>
        </row>
        <row r="4">
          <cell r="B4">
            <v>1.381</v>
          </cell>
          <cell r="C4">
            <v>11.784000000000001</v>
          </cell>
          <cell r="I4">
            <v>1.0620000000000001</v>
          </cell>
          <cell r="M4">
            <v>0.36727879799666113</v>
          </cell>
        </row>
        <row r="5">
          <cell r="B5">
            <v>1.3740000000000001</v>
          </cell>
          <cell r="C5">
            <v>11.542</v>
          </cell>
          <cell r="I5">
            <v>1.075</v>
          </cell>
          <cell r="M5">
            <v>0.40066777963272121</v>
          </cell>
        </row>
        <row r="6">
          <cell r="B6">
            <v>1.3580000000000001</v>
          </cell>
          <cell r="C6">
            <v>11.307</v>
          </cell>
          <cell r="I6">
            <v>1.163</v>
          </cell>
          <cell r="M6">
            <v>0.43405676126878129</v>
          </cell>
        </row>
        <row r="7">
          <cell r="B7">
            <v>1.367</v>
          </cell>
          <cell r="C7">
            <v>11.093</v>
          </cell>
          <cell r="I7">
            <v>1.171</v>
          </cell>
          <cell r="M7">
            <v>0.46744574290484142</v>
          </cell>
        </row>
        <row r="8">
          <cell r="B8">
            <v>1.345</v>
          </cell>
          <cell r="C8">
            <v>10.858000000000001</v>
          </cell>
          <cell r="I8">
            <v>1.1579999999999999</v>
          </cell>
          <cell r="M8">
            <v>0.5008347245409015</v>
          </cell>
        </row>
        <row r="9">
          <cell r="B9">
            <v>1.34</v>
          </cell>
          <cell r="C9">
            <v>10.621</v>
          </cell>
          <cell r="I9">
            <v>1.1579999999999999</v>
          </cell>
          <cell r="M9">
            <v>0.53422370617696158</v>
          </cell>
        </row>
        <row r="10">
          <cell r="B10">
            <v>1.347</v>
          </cell>
          <cell r="C10">
            <v>10.164999999999999</v>
          </cell>
          <cell r="I10">
            <v>1.0269999999999999</v>
          </cell>
          <cell r="M10">
            <v>0.60100166944908184</v>
          </cell>
        </row>
        <row r="11">
          <cell r="B11">
            <v>1.3280000000000001</v>
          </cell>
          <cell r="C11">
            <v>9.7089999999999996</v>
          </cell>
          <cell r="I11">
            <v>1.163</v>
          </cell>
          <cell r="M11">
            <v>0.667779632721202</v>
          </cell>
        </row>
        <row r="12">
          <cell r="B12">
            <v>1.3220000000000001</v>
          </cell>
          <cell r="C12">
            <v>9.4760000000000009</v>
          </cell>
          <cell r="I12">
            <v>1.0609999999999999</v>
          </cell>
          <cell r="M12">
            <v>0.70116861435726208</v>
          </cell>
        </row>
        <row r="13">
          <cell r="B13">
            <v>1.3140000000000001</v>
          </cell>
          <cell r="C13">
            <v>9.2520000000000007</v>
          </cell>
          <cell r="I13">
            <v>1.147</v>
          </cell>
          <cell r="M13">
            <v>0.73455759599332227</v>
          </cell>
        </row>
        <row r="14">
          <cell r="B14">
            <v>1.298</v>
          </cell>
          <cell r="C14">
            <v>9.02</v>
          </cell>
          <cell r="I14">
            <v>1.02</v>
          </cell>
          <cell r="M14">
            <v>0.76794657762938234</v>
          </cell>
        </row>
        <row r="15">
          <cell r="B15">
            <v>1.2909999999999999</v>
          </cell>
          <cell r="C15">
            <v>8.7880000000000003</v>
          </cell>
          <cell r="I15">
            <v>1.1000000000000001</v>
          </cell>
          <cell r="M15">
            <v>0.80133555926544242</v>
          </cell>
        </row>
        <row r="16">
          <cell r="B16">
            <v>1.272</v>
          </cell>
          <cell r="C16">
            <v>8.5790000000000006</v>
          </cell>
          <cell r="I16">
            <v>1.111</v>
          </cell>
          <cell r="M16">
            <v>0.8347245409015025</v>
          </cell>
        </row>
        <row r="17">
          <cell r="B17">
            <v>1.268</v>
          </cell>
          <cell r="C17">
            <v>8.359</v>
          </cell>
          <cell r="I17">
            <v>1.143</v>
          </cell>
          <cell r="M17">
            <v>0.86811352253756258</v>
          </cell>
        </row>
        <row r="18">
          <cell r="B18">
            <v>1.256</v>
          </cell>
          <cell r="C18">
            <v>8.1370000000000005</v>
          </cell>
          <cell r="I18">
            <v>1.1200000000000001</v>
          </cell>
          <cell r="M18">
            <v>0.90150250417362277</v>
          </cell>
        </row>
        <row r="19">
          <cell r="B19">
            <v>1.24</v>
          </cell>
          <cell r="C19">
            <v>7.915</v>
          </cell>
          <cell r="I19">
            <v>1.1060000000000001</v>
          </cell>
          <cell r="M19">
            <v>0.93489148580968284</v>
          </cell>
        </row>
        <row r="20">
          <cell r="B20">
            <v>1.232</v>
          </cell>
          <cell r="C20">
            <v>7.68</v>
          </cell>
          <cell r="I20">
            <v>1.095</v>
          </cell>
          <cell r="M20">
            <v>0.96828046744574292</v>
          </cell>
        </row>
        <row r="21">
          <cell r="B21">
            <v>1.2190000000000001</v>
          </cell>
          <cell r="C21">
            <v>7.4649999999999999</v>
          </cell>
          <cell r="I21">
            <v>1.083</v>
          </cell>
          <cell r="M21">
            <v>1.001669449081803</v>
          </cell>
        </row>
        <row r="22">
          <cell r="B22">
            <v>1.208</v>
          </cell>
          <cell r="C22">
            <v>7.2510000000000003</v>
          </cell>
          <cell r="I22">
            <v>1.099</v>
          </cell>
          <cell r="M22">
            <v>1.0350584307178632</v>
          </cell>
        </row>
        <row r="23">
          <cell r="B23">
            <v>1.19</v>
          </cell>
          <cell r="C23">
            <v>7.0339999999999998</v>
          </cell>
          <cell r="I23">
            <v>1.107</v>
          </cell>
          <cell r="M23">
            <v>1.0684474123539232</v>
          </cell>
        </row>
        <row r="24">
          <cell r="B24">
            <v>1.1719999999999999</v>
          </cell>
          <cell r="C24">
            <v>6.8179999999999996</v>
          </cell>
          <cell r="I24">
            <v>1.07</v>
          </cell>
          <cell r="M24">
            <v>1.1018363939899833</v>
          </cell>
        </row>
        <row r="25">
          <cell r="B25">
            <v>1.1539999999999999</v>
          </cell>
          <cell r="C25">
            <v>6.5990000000000002</v>
          </cell>
          <cell r="I25">
            <v>1.032</v>
          </cell>
          <cell r="M25">
            <v>1.1352253756260435</v>
          </cell>
        </row>
        <row r="26">
          <cell r="B26">
            <v>1.119</v>
          </cell>
          <cell r="C26">
            <v>6.3760000000000003</v>
          </cell>
          <cell r="I26">
            <v>1.0880000000000001</v>
          </cell>
          <cell r="M26">
            <v>1.1686143572621035</v>
          </cell>
        </row>
        <row r="27">
          <cell r="B27">
            <v>1.1180000000000001</v>
          </cell>
          <cell r="C27">
            <v>6.1630000000000003</v>
          </cell>
          <cell r="I27">
            <v>1.04</v>
          </cell>
          <cell r="M27">
            <v>1.2020033388981637</v>
          </cell>
        </row>
        <row r="28">
          <cell r="B28">
            <v>1.0960000000000001</v>
          </cell>
          <cell r="C28">
            <v>5.944</v>
          </cell>
          <cell r="I28">
            <v>1.0660000000000001</v>
          </cell>
          <cell r="M28">
            <v>1.2353923205342237</v>
          </cell>
        </row>
        <row r="29">
          <cell r="B29">
            <v>1.0820000000000001</v>
          </cell>
          <cell r="C29">
            <v>5.734</v>
          </cell>
          <cell r="I29">
            <v>1.099</v>
          </cell>
          <cell r="M29">
            <v>1.2687813021702838</v>
          </cell>
        </row>
        <row r="30">
          <cell r="B30">
            <v>1.06</v>
          </cell>
          <cell r="C30">
            <v>5.524</v>
          </cell>
          <cell r="I30">
            <v>1.0569999999999999</v>
          </cell>
          <cell r="M30">
            <v>1.302170283806344</v>
          </cell>
        </row>
        <row r="31">
          <cell r="B31">
            <v>1.0409999999999999</v>
          </cell>
          <cell r="C31">
            <v>5.3070000000000004</v>
          </cell>
          <cell r="I31">
            <v>1.0409999999999999</v>
          </cell>
          <cell r="M31">
            <v>1.335559265442404</v>
          </cell>
        </row>
        <row r="32">
          <cell r="B32">
            <v>1.0229999999999999</v>
          </cell>
          <cell r="C32">
            <v>5.0949999999999998</v>
          </cell>
          <cell r="I32">
            <v>1.04</v>
          </cell>
          <cell r="M32">
            <v>1.3689482470784642</v>
          </cell>
        </row>
        <row r="33">
          <cell r="B33">
            <v>1.002</v>
          </cell>
          <cell r="C33">
            <v>4.8780000000000001</v>
          </cell>
          <cell r="I33">
            <v>1.0649999999999999</v>
          </cell>
          <cell r="M33">
            <v>1.4023372287145242</v>
          </cell>
        </row>
        <row r="34">
          <cell r="B34">
            <v>0.98099999999999998</v>
          </cell>
          <cell r="C34">
            <v>4.6619999999999999</v>
          </cell>
          <cell r="I34">
            <v>1.056</v>
          </cell>
          <cell r="M34">
            <v>1.4357262103505843</v>
          </cell>
        </row>
        <row r="35">
          <cell r="B35">
            <v>0.94699999999999995</v>
          </cell>
          <cell r="C35">
            <v>4.4569999999999999</v>
          </cell>
          <cell r="I35">
            <v>1.0469999999999999</v>
          </cell>
          <cell r="M35">
            <v>1.4691151919866445</v>
          </cell>
        </row>
        <row r="36">
          <cell r="B36">
            <v>0.89</v>
          </cell>
          <cell r="C36">
            <v>4.24</v>
          </cell>
          <cell r="I36">
            <v>1.1599999999999999</v>
          </cell>
          <cell r="M36">
            <v>1.5025041736227045</v>
          </cell>
        </row>
        <row r="37">
          <cell r="B37">
            <v>0.89900000000000002</v>
          </cell>
          <cell r="C37">
            <v>4.0380000000000003</v>
          </cell>
          <cell r="I37">
            <v>1.0329999999999999</v>
          </cell>
          <cell r="M37">
            <v>1.5358931552587647</v>
          </cell>
        </row>
        <row r="38">
          <cell r="B38">
            <v>0.87</v>
          </cell>
          <cell r="C38">
            <v>3.82</v>
          </cell>
          <cell r="I38">
            <v>1.069</v>
          </cell>
          <cell r="M38">
            <v>1.5692821368948247</v>
          </cell>
        </row>
        <row r="39">
          <cell r="B39">
            <v>0.82599999999999996</v>
          </cell>
          <cell r="C39">
            <v>3.6040000000000001</v>
          </cell>
          <cell r="I39">
            <v>1.099</v>
          </cell>
          <cell r="M39">
            <v>1.6026711185308848</v>
          </cell>
        </row>
        <row r="40">
          <cell r="B40">
            <v>0.81200000000000006</v>
          </cell>
          <cell r="C40">
            <v>3.4060000000000001</v>
          </cell>
          <cell r="I40">
            <v>1.056</v>
          </cell>
          <cell r="M40">
            <v>1.636060100166945</v>
          </cell>
        </row>
        <row r="41">
          <cell r="B41">
            <v>0.78200000000000003</v>
          </cell>
          <cell r="C41">
            <v>3.2010000000000001</v>
          </cell>
          <cell r="I41">
            <v>1.016</v>
          </cell>
          <cell r="M41">
            <v>1.669449081803005</v>
          </cell>
        </row>
        <row r="42">
          <cell r="B42">
            <v>0.753</v>
          </cell>
          <cell r="C42">
            <v>2.9889999999999999</v>
          </cell>
          <cell r="I42">
            <v>1.014</v>
          </cell>
          <cell r="M42">
            <v>1.7028380634390652</v>
          </cell>
        </row>
        <row r="43">
          <cell r="B43">
            <v>0.72099999999999997</v>
          </cell>
          <cell r="C43">
            <v>2.7890000000000001</v>
          </cell>
          <cell r="I43">
            <v>1.024</v>
          </cell>
          <cell r="M43">
            <v>1.7362270450751252</v>
          </cell>
        </row>
        <row r="44">
          <cell r="B44">
            <v>0.69599999999999995</v>
          </cell>
          <cell r="C44">
            <v>2.5790000000000002</v>
          </cell>
          <cell r="I44">
            <v>1.048</v>
          </cell>
          <cell r="M44">
            <v>1.7696160267111853</v>
          </cell>
        </row>
        <row r="45">
          <cell r="B45">
            <v>0.66100000000000003</v>
          </cell>
          <cell r="C45">
            <v>2.3780000000000001</v>
          </cell>
          <cell r="I45">
            <v>1.052</v>
          </cell>
          <cell r="M45">
            <v>1.8030050083472455</v>
          </cell>
        </row>
        <row r="46">
          <cell r="B46">
            <v>0.63200000000000001</v>
          </cell>
          <cell r="C46">
            <v>2.1640000000000001</v>
          </cell>
          <cell r="I46">
            <v>1.0640000000000001</v>
          </cell>
          <cell r="M46">
            <v>1.8363939899833055</v>
          </cell>
        </row>
        <row r="47">
          <cell r="B47">
            <v>0.59</v>
          </cell>
          <cell r="C47">
            <v>1.968</v>
          </cell>
          <cell r="I47">
            <v>1.0349999999999999</v>
          </cell>
          <cell r="M47">
            <v>1.8697829716193657</v>
          </cell>
        </row>
        <row r="48">
          <cell r="B48">
            <v>0.48299999999999998</v>
          </cell>
          <cell r="C48">
            <v>1.379</v>
          </cell>
          <cell r="I48">
            <v>1.1100000000000001</v>
          </cell>
          <cell r="M48">
            <v>1.969949916527546</v>
          </cell>
        </row>
      </sheetData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696_Electrostatics_water"/>
    </sheetNames>
    <sheetDataSet>
      <sheetData sheetId="0">
        <row r="2">
          <cell r="B2">
            <v>1.415</v>
          </cell>
          <cell r="C2">
            <v>10.788</v>
          </cell>
          <cell r="I2">
            <v>1.0329999999999999</v>
          </cell>
          <cell r="M2">
            <v>0.333889816360601</v>
          </cell>
        </row>
        <row r="3">
          <cell r="B3">
            <v>1.393</v>
          </cell>
          <cell r="C3">
            <v>10.058999999999999</v>
          </cell>
          <cell r="I3">
            <v>1.206</v>
          </cell>
          <cell r="M3">
            <v>0.40066777963272121</v>
          </cell>
        </row>
        <row r="4">
          <cell r="B4">
            <v>1.421</v>
          </cell>
          <cell r="C4">
            <v>9.7959999999999994</v>
          </cell>
          <cell r="I4">
            <v>1.155</v>
          </cell>
          <cell r="M4">
            <v>0.43405676126878129</v>
          </cell>
        </row>
        <row r="5">
          <cell r="B5">
            <v>1.474</v>
          </cell>
          <cell r="C5">
            <v>8.1199999999999992</v>
          </cell>
          <cell r="I5">
            <v>1.1910000000000001</v>
          </cell>
          <cell r="M5">
            <v>0.60100166944908184</v>
          </cell>
        </row>
        <row r="6">
          <cell r="B6">
            <v>1.5029999999999999</v>
          </cell>
          <cell r="C6">
            <v>7.4729999999999999</v>
          </cell>
          <cell r="I6">
            <v>1.0329999999999999</v>
          </cell>
          <cell r="M6">
            <v>0.667779632721202</v>
          </cell>
        </row>
        <row r="7">
          <cell r="B7">
            <v>1.504</v>
          </cell>
          <cell r="C7">
            <v>7.1139999999999999</v>
          </cell>
          <cell r="I7">
            <v>1.2490000000000001</v>
          </cell>
          <cell r="M7">
            <v>0.70116861435726208</v>
          </cell>
        </row>
        <row r="8">
          <cell r="B8">
            <v>1.5149999999999999</v>
          </cell>
          <cell r="C8">
            <v>6.7779999999999996</v>
          </cell>
          <cell r="I8">
            <v>1.0660000000000001</v>
          </cell>
          <cell r="M8">
            <v>0.73455759599332227</v>
          </cell>
        </row>
        <row r="9">
          <cell r="B9">
            <v>1.53</v>
          </cell>
          <cell r="C9">
            <v>6.4859999999999998</v>
          </cell>
          <cell r="I9">
            <v>1.226</v>
          </cell>
          <cell r="M9">
            <v>0.76794657762938234</v>
          </cell>
        </row>
        <row r="10">
          <cell r="B10">
            <v>1.577</v>
          </cell>
          <cell r="C10">
            <v>5.4809999999999999</v>
          </cell>
          <cell r="I10">
            <v>1.19</v>
          </cell>
          <cell r="M10">
            <v>0.86811352253756258</v>
          </cell>
        </row>
        <row r="11">
          <cell r="B11">
            <v>1.575</v>
          </cell>
          <cell r="C11">
            <v>5.1749999999999998</v>
          </cell>
          <cell r="I11">
            <v>1.147</v>
          </cell>
          <cell r="M11">
            <v>0.90150250417362277</v>
          </cell>
        </row>
        <row r="12">
          <cell r="B12">
            <v>1.5980000000000001</v>
          </cell>
          <cell r="C12">
            <v>4.8609999999999998</v>
          </cell>
          <cell r="I12">
            <v>1.232</v>
          </cell>
          <cell r="M12">
            <v>0.93489148580968284</v>
          </cell>
        </row>
        <row r="13">
          <cell r="B13">
            <v>1.61</v>
          </cell>
          <cell r="C13">
            <v>4.5030000000000001</v>
          </cell>
          <cell r="I13">
            <v>1.03</v>
          </cell>
          <cell r="M13">
            <v>0.96828046744574292</v>
          </cell>
        </row>
        <row r="14">
          <cell r="B14">
            <v>1.6259999999999999</v>
          </cell>
          <cell r="C14">
            <v>4.2329999999999997</v>
          </cell>
          <cell r="I14">
            <v>1.0900000000000001</v>
          </cell>
          <cell r="M14">
            <v>1.001669449081803</v>
          </cell>
        </row>
        <row r="15">
          <cell r="B15">
            <v>1.65</v>
          </cell>
          <cell r="C15">
            <v>3.8730000000000002</v>
          </cell>
          <cell r="I15">
            <v>1.075</v>
          </cell>
          <cell r="M15">
            <v>1.0350584307178632</v>
          </cell>
        </row>
        <row r="16">
          <cell r="B16">
            <v>1.661</v>
          </cell>
          <cell r="C16">
            <v>3.589</v>
          </cell>
          <cell r="I16">
            <v>1.1519999999999999</v>
          </cell>
          <cell r="M16">
            <v>1.0684474123539232</v>
          </cell>
        </row>
        <row r="17">
          <cell r="B17">
            <v>1.6619999999999999</v>
          </cell>
          <cell r="C17">
            <v>3.266</v>
          </cell>
          <cell r="I17">
            <v>1.177</v>
          </cell>
          <cell r="M17">
            <v>1.1018363939899833</v>
          </cell>
        </row>
        <row r="18">
          <cell r="B18">
            <v>1.6890000000000001</v>
          </cell>
          <cell r="C18">
            <v>2.9350000000000001</v>
          </cell>
          <cell r="I18">
            <v>1.032</v>
          </cell>
          <cell r="M18">
            <v>1.1352253756260435</v>
          </cell>
        </row>
        <row r="19">
          <cell r="B19">
            <v>1.7749999999999999</v>
          </cell>
          <cell r="C19">
            <v>1.3520000000000001</v>
          </cell>
          <cell r="I19">
            <v>1.06</v>
          </cell>
          <cell r="M19">
            <v>1.302170283806344</v>
          </cell>
        </row>
        <row r="20">
          <cell r="B20">
            <v>1.7849999999999999</v>
          </cell>
          <cell r="C20">
            <v>1.054</v>
          </cell>
          <cell r="I20">
            <v>1.0549999999999999</v>
          </cell>
          <cell r="M20">
            <v>1.335559265442404</v>
          </cell>
        </row>
        <row r="21">
          <cell r="B21">
            <v>1.827</v>
          </cell>
          <cell r="C21">
            <v>0.73</v>
          </cell>
          <cell r="I21">
            <v>1.07</v>
          </cell>
          <cell r="M21">
            <v>1.3689482470784642</v>
          </cell>
        </row>
        <row r="22">
          <cell r="B22">
            <v>1.8480000000000001</v>
          </cell>
          <cell r="C22">
            <v>0.44500000000000001</v>
          </cell>
          <cell r="I22">
            <v>1.123</v>
          </cell>
          <cell r="M22">
            <v>1.4023372287145242</v>
          </cell>
        </row>
        <row r="23">
          <cell r="B23">
            <v>1.494</v>
          </cell>
        </row>
        <row r="24">
          <cell r="B24">
            <v>1.4890000000000001</v>
          </cell>
        </row>
        <row r="25">
          <cell r="B25">
            <v>1.494</v>
          </cell>
        </row>
        <row r="26">
          <cell r="B26">
            <v>1.496</v>
          </cell>
        </row>
        <row r="27">
          <cell r="B27">
            <v>1.522</v>
          </cell>
        </row>
        <row r="28">
          <cell r="B28">
            <v>1.526</v>
          </cell>
        </row>
        <row r="29">
          <cell r="B29">
            <v>1.524</v>
          </cell>
        </row>
        <row r="30">
          <cell r="B30">
            <v>1.494</v>
          </cell>
        </row>
        <row r="31">
          <cell r="B31">
            <v>1.528</v>
          </cell>
        </row>
        <row r="32">
          <cell r="B32">
            <v>1.522</v>
          </cell>
        </row>
        <row r="33">
          <cell r="B33">
            <v>1.444</v>
          </cell>
        </row>
      </sheetData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695_Electrostatics_water"/>
    </sheetNames>
    <sheetDataSet>
      <sheetData sheetId="0">
        <row r="2">
          <cell r="C2">
            <v>12.901</v>
          </cell>
          <cell r="M2">
            <v>0.1001669449081803</v>
          </cell>
        </row>
        <row r="3">
          <cell r="C3">
            <v>12.843</v>
          </cell>
          <cell r="M3">
            <v>0.1669449081803005</v>
          </cell>
        </row>
        <row r="4">
          <cell r="B4">
            <v>1.349</v>
          </cell>
          <cell r="C4">
            <v>12.4</v>
          </cell>
          <cell r="I4">
            <v>1.2809999999999999</v>
          </cell>
          <cell r="M4">
            <v>0.20033388981636061</v>
          </cell>
        </row>
        <row r="5">
          <cell r="B5">
            <v>1.347</v>
          </cell>
          <cell r="C5">
            <v>12.131</v>
          </cell>
          <cell r="I5">
            <v>1.145</v>
          </cell>
          <cell r="M5">
            <v>0.23372287145242071</v>
          </cell>
        </row>
        <row r="6">
          <cell r="B6">
            <v>1.3460000000000001</v>
          </cell>
          <cell r="C6">
            <v>11.795</v>
          </cell>
          <cell r="I6">
            <v>1.145</v>
          </cell>
          <cell r="M6">
            <v>0.26711185308848079</v>
          </cell>
        </row>
        <row r="7">
          <cell r="B7">
            <v>1.3480000000000001</v>
          </cell>
          <cell r="C7">
            <v>11.452</v>
          </cell>
          <cell r="I7">
            <v>1.0580000000000001</v>
          </cell>
          <cell r="M7">
            <v>0.30050083472454092</v>
          </cell>
        </row>
        <row r="8">
          <cell r="B8">
            <v>1.3480000000000001</v>
          </cell>
          <cell r="C8">
            <v>10.872999999999999</v>
          </cell>
          <cell r="I8">
            <v>1.1000000000000001</v>
          </cell>
          <cell r="M8">
            <v>0.36727879799666113</v>
          </cell>
        </row>
        <row r="9">
          <cell r="B9">
            <v>1.36</v>
          </cell>
          <cell r="C9">
            <v>10.519</v>
          </cell>
          <cell r="I9">
            <v>1.2549999999999999</v>
          </cell>
          <cell r="M9">
            <v>0.40066777963272121</v>
          </cell>
        </row>
        <row r="10">
          <cell r="B10">
            <v>1.3640000000000001</v>
          </cell>
          <cell r="C10">
            <v>10.208</v>
          </cell>
          <cell r="I10">
            <v>1.06</v>
          </cell>
          <cell r="M10">
            <v>0.43405676126878129</v>
          </cell>
        </row>
        <row r="11">
          <cell r="B11">
            <v>1.357</v>
          </cell>
          <cell r="C11">
            <v>9.9380000000000006</v>
          </cell>
          <cell r="I11">
            <v>1.0649999999999999</v>
          </cell>
          <cell r="M11">
            <v>0.46744574290484142</v>
          </cell>
        </row>
        <row r="12">
          <cell r="B12">
            <v>1.3540000000000001</v>
          </cell>
          <cell r="C12">
            <v>9.6359999999999992</v>
          </cell>
          <cell r="I12">
            <v>1.1160000000000001</v>
          </cell>
          <cell r="M12">
            <v>0.5008347245409015</v>
          </cell>
        </row>
        <row r="13">
          <cell r="B13">
            <v>1.3440000000000001</v>
          </cell>
          <cell r="C13">
            <v>9.3109999999999999</v>
          </cell>
          <cell r="I13">
            <v>1.115</v>
          </cell>
          <cell r="M13">
            <v>0.53422370617696158</v>
          </cell>
        </row>
        <row r="14">
          <cell r="B14">
            <v>1.341</v>
          </cell>
          <cell r="C14">
            <v>9.0030000000000001</v>
          </cell>
          <cell r="I14">
            <v>1.052</v>
          </cell>
          <cell r="M14">
            <v>0.56761268781302177</v>
          </cell>
        </row>
        <row r="15">
          <cell r="B15">
            <v>1.335</v>
          </cell>
          <cell r="C15">
            <v>8.7070000000000007</v>
          </cell>
          <cell r="I15">
            <v>1.0609999999999999</v>
          </cell>
          <cell r="M15">
            <v>0.60100166944908184</v>
          </cell>
        </row>
        <row r="16">
          <cell r="B16">
            <v>1.32</v>
          </cell>
          <cell r="C16">
            <v>8.3960000000000008</v>
          </cell>
          <cell r="I16">
            <v>1.1839999999999999</v>
          </cell>
          <cell r="M16">
            <v>0.63439065108514192</v>
          </cell>
        </row>
        <row r="17">
          <cell r="B17">
            <v>1.3109999999999999</v>
          </cell>
          <cell r="C17">
            <v>8.0619999999999994</v>
          </cell>
          <cell r="I17">
            <v>1.1180000000000001</v>
          </cell>
          <cell r="M17">
            <v>0.667779632721202</v>
          </cell>
        </row>
        <row r="18">
          <cell r="B18">
            <v>1.3</v>
          </cell>
          <cell r="C18">
            <v>7.1890000000000001</v>
          </cell>
          <cell r="I18">
            <v>1.2250000000000001</v>
          </cell>
          <cell r="M18">
            <v>0.76794657762938234</v>
          </cell>
        </row>
        <row r="19">
          <cell r="B19">
            <v>1.2869999999999999</v>
          </cell>
          <cell r="C19">
            <v>6.8620000000000001</v>
          </cell>
          <cell r="I19">
            <v>1.0840000000000001</v>
          </cell>
          <cell r="M19">
            <v>0.80133555926544242</v>
          </cell>
        </row>
        <row r="20">
          <cell r="B20">
            <v>1.2869999999999999</v>
          </cell>
          <cell r="C20">
            <v>6.5759999999999996</v>
          </cell>
          <cell r="I20">
            <v>1.0649999999999999</v>
          </cell>
          <cell r="M20">
            <v>0.8347245409015025</v>
          </cell>
        </row>
        <row r="21">
          <cell r="B21">
            <v>1.2709999999999999</v>
          </cell>
          <cell r="C21">
            <v>6.2930000000000001</v>
          </cell>
          <cell r="I21">
            <v>1.087</v>
          </cell>
          <cell r="M21">
            <v>0.86811352253756258</v>
          </cell>
        </row>
        <row r="22">
          <cell r="B22">
            <v>1.2509999999999999</v>
          </cell>
          <cell r="C22">
            <v>5.6710000000000003</v>
          </cell>
          <cell r="I22">
            <v>1.101</v>
          </cell>
          <cell r="M22">
            <v>0.93489148580968284</v>
          </cell>
        </row>
        <row r="23">
          <cell r="B23">
            <v>1.2350000000000001</v>
          </cell>
          <cell r="C23">
            <v>5.3780000000000001</v>
          </cell>
          <cell r="I23">
            <v>1.038</v>
          </cell>
          <cell r="M23">
            <v>0.96828046744574292</v>
          </cell>
        </row>
        <row r="24">
          <cell r="B24">
            <v>1.216</v>
          </cell>
          <cell r="C24">
            <v>5.0910000000000002</v>
          </cell>
          <cell r="I24">
            <v>1.1160000000000001</v>
          </cell>
          <cell r="M24">
            <v>1.001669449081803</v>
          </cell>
        </row>
        <row r="25">
          <cell r="B25">
            <v>1.204</v>
          </cell>
          <cell r="C25">
            <v>4.7960000000000003</v>
          </cell>
          <cell r="I25">
            <v>1.1439999999999999</v>
          </cell>
          <cell r="M25">
            <v>1.0350584307178632</v>
          </cell>
        </row>
        <row r="26">
          <cell r="B26">
            <v>1.1990000000000001</v>
          </cell>
          <cell r="C26">
            <v>4.4909999999999997</v>
          </cell>
          <cell r="I26">
            <v>1.0649999999999999</v>
          </cell>
          <cell r="M26">
            <v>1.0684474123539232</v>
          </cell>
        </row>
        <row r="27">
          <cell r="B27">
            <v>1.179</v>
          </cell>
          <cell r="C27">
            <v>4.2030000000000003</v>
          </cell>
          <cell r="I27">
            <v>1.048</v>
          </cell>
          <cell r="M27">
            <v>1.1018363939899833</v>
          </cell>
        </row>
        <row r="28">
          <cell r="B28">
            <v>1.163</v>
          </cell>
          <cell r="C28">
            <v>3.9289999999999998</v>
          </cell>
          <cell r="I28">
            <v>1.119</v>
          </cell>
          <cell r="M28">
            <v>1.1352253756260435</v>
          </cell>
        </row>
        <row r="29">
          <cell r="B29">
            <v>1.1439999999999999</v>
          </cell>
          <cell r="C29">
            <v>3.6179999999999999</v>
          </cell>
          <cell r="I29">
            <v>1.093</v>
          </cell>
          <cell r="M29">
            <v>1.1686143572621035</v>
          </cell>
        </row>
        <row r="30">
          <cell r="B30">
            <v>1.129</v>
          </cell>
          <cell r="C30">
            <v>3.3330000000000002</v>
          </cell>
          <cell r="I30">
            <v>1.02</v>
          </cell>
          <cell r="M30">
            <v>1.2020033388981637</v>
          </cell>
        </row>
        <row r="31">
          <cell r="B31">
            <v>1.117</v>
          </cell>
          <cell r="C31">
            <v>3.052</v>
          </cell>
          <cell r="I31">
            <v>1.016</v>
          </cell>
          <cell r="M31">
            <v>1.2353923205342237</v>
          </cell>
        </row>
        <row r="32">
          <cell r="B32">
            <v>1.103</v>
          </cell>
          <cell r="C32">
            <v>2.77</v>
          </cell>
          <cell r="I32">
            <v>1.0720000000000001</v>
          </cell>
          <cell r="M32">
            <v>1.2687813021702838</v>
          </cell>
        </row>
        <row r="33">
          <cell r="B33">
            <v>1.083</v>
          </cell>
          <cell r="C33">
            <v>2.4700000000000002</v>
          </cell>
          <cell r="I33">
            <v>1.107</v>
          </cell>
          <cell r="M33">
            <v>1.302170283806344</v>
          </cell>
        </row>
        <row r="34">
          <cell r="B34">
            <v>1.069</v>
          </cell>
          <cell r="C34">
            <v>2.173</v>
          </cell>
          <cell r="I34">
            <v>1.0369999999999999</v>
          </cell>
          <cell r="M34">
            <v>1.335559265442404</v>
          </cell>
        </row>
        <row r="35">
          <cell r="B35">
            <v>1.05</v>
          </cell>
          <cell r="C35">
            <v>1.9139999999999999</v>
          </cell>
          <cell r="I35">
            <v>1.048</v>
          </cell>
          <cell r="M35">
            <v>1.3689482470784642</v>
          </cell>
        </row>
        <row r="36">
          <cell r="B36">
            <v>1.006</v>
          </cell>
          <cell r="C36">
            <v>1.3580000000000001</v>
          </cell>
          <cell r="I36">
            <v>1.069</v>
          </cell>
          <cell r="M36">
            <v>1.4357262103505843</v>
          </cell>
        </row>
        <row r="37">
          <cell r="B37">
            <v>0.97499999999999998</v>
          </cell>
          <cell r="C37">
            <v>0.80200000000000005</v>
          </cell>
          <cell r="I37">
            <v>1.1060000000000001</v>
          </cell>
          <cell r="M37">
            <v>1.5025041736227045</v>
          </cell>
        </row>
        <row r="38">
          <cell r="B38">
            <v>0.94</v>
          </cell>
          <cell r="C38">
            <v>0.503</v>
          </cell>
          <cell r="I38">
            <v>1.0900000000000001</v>
          </cell>
          <cell r="M38">
            <v>1.5358931552587647</v>
          </cell>
        </row>
        <row r="39">
          <cell r="C39">
            <v>0.312</v>
          </cell>
          <cell r="M39">
            <v>1.5692821368948247</v>
          </cell>
        </row>
      </sheetData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lts"/>
    </sheetNames>
    <sheetDataSet>
      <sheetData sheetId="0">
        <row r="2">
          <cell r="B2">
            <v>3.0670000000000002</v>
          </cell>
          <cell r="C2">
            <v>8.5210000000000008</v>
          </cell>
          <cell r="E2">
            <v>0.333889816360601</v>
          </cell>
        </row>
        <row r="3">
          <cell r="B3">
            <v>3.0680000000000001</v>
          </cell>
          <cell r="C3">
            <v>8.3350000000000009</v>
          </cell>
          <cell r="E3">
            <v>0.36727879799666113</v>
          </cell>
        </row>
        <row r="4">
          <cell r="B4">
            <v>3.077</v>
          </cell>
          <cell r="C4">
            <v>8.1379999999999999</v>
          </cell>
          <cell r="E4">
            <v>0.40066777963272121</v>
          </cell>
        </row>
        <row r="5">
          <cell r="B5">
            <v>3.0950000000000002</v>
          </cell>
          <cell r="C5">
            <v>7.9459999999999997</v>
          </cell>
          <cell r="E5">
            <v>0.43405676126878129</v>
          </cell>
        </row>
        <row r="6">
          <cell r="B6">
            <v>3.0910000000000002</v>
          </cell>
          <cell r="C6">
            <v>7.7619999999999996</v>
          </cell>
          <cell r="E6">
            <v>0.46744574290484142</v>
          </cell>
        </row>
        <row r="7">
          <cell r="B7">
            <v>3.097</v>
          </cell>
          <cell r="C7">
            <v>7.585</v>
          </cell>
          <cell r="E7">
            <v>0.5008347245409015</v>
          </cell>
        </row>
        <row r="8">
          <cell r="B8">
            <v>3.1080000000000001</v>
          </cell>
          <cell r="C8">
            <v>7.3849999999999998</v>
          </cell>
          <cell r="E8">
            <v>0.53422370617696158</v>
          </cell>
        </row>
        <row r="9">
          <cell r="B9">
            <v>3.1040000000000001</v>
          </cell>
          <cell r="C9">
            <v>7.2270000000000003</v>
          </cell>
          <cell r="E9">
            <v>0.56761268781302177</v>
          </cell>
        </row>
        <row r="10">
          <cell r="B10">
            <v>3.1059999999999999</v>
          </cell>
          <cell r="C10">
            <v>7.0350000000000001</v>
          </cell>
          <cell r="E10">
            <v>0.60100166944908184</v>
          </cell>
        </row>
        <row r="11">
          <cell r="B11">
            <v>3.1320000000000001</v>
          </cell>
          <cell r="C11">
            <v>6.665</v>
          </cell>
          <cell r="E11">
            <v>0.667779632721202</v>
          </cell>
        </row>
        <row r="12">
          <cell r="B12">
            <v>3.1589999999999998</v>
          </cell>
          <cell r="C12">
            <v>5.7809999999999997</v>
          </cell>
          <cell r="E12">
            <v>0.8347245409015025</v>
          </cell>
        </row>
        <row r="13">
          <cell r="B13">
            <v>3.1709999999999998</v>
          </cell>
          <cell r="C13">
            <v>5.6020000000000003</v>
          </cell>
          <cell r="E13">
            <v>0.86811352253756258</v>
          </cell>
        </row>
        <row r="14">
          <cell r="B14">
            <v>3.169</v>
          </cell>
          <cell r="C14">
            <v>5.4219999999999997</v>
          </cell>
          <cell r="E14">
            <v>0.90150250417362277</v>
          </cell>
        </row>
        <row r="15">
          <cell r="B15">
            <v>3.169</v>
          </cell>
          <cell r="C15">
            <v>5.2460000000000004</v>
          </cell>
          <cell r="E15">
            <v>0.93489148580968284</v>
          </cell>
        </row>
        <row r="16">
          <cell r="B16">
            <v>3.1819999999999999</v>
          </cell>
          <cell r="C16">
            <v>5.0679999999999996</v>
          </cell>
          <cell r="E16">
            <v>0.96828046744574292</v>
          </cell>
        </row>
        <row r="17">
          <cell r="B17">
            <v>3.1869999999999998</v>
          </cell>
          <cell r="C17">
            <v>4.8869999999999996</v>
          </cell>
          <cell r="E17">
            <v>1.001669449081803</v>
          </cell>
        </row>
        <row r="18">
          <cell r="B18">
            <v>3.1930000000000001</v>
          </cell>
          <cell r="C18">
            <v>4.7169999999999996</v>
          </cell>
          <cell r="E18">
            <v>1.0350584307178632</v>
          </cell>
        </row>
        <row r="19">
          <cell r="B19">
            <v>3.1970000000000001</v>
          </cell>
          <cell r="C19">
            <v>4.5359999999999996</v>
          </cell>
          <cell r="E19">
            <v>1.0684474123539232</v>
          </cell>
        </row>
        <row r="20">
          <cell r="B20">
            <v>3.2010000000000001</v>
          </cell>
          <cell r="C20">
            <v>4.3620000000000001</v>
          </cell>
          <cell r="E20">
            <v>1.1018363939899833</v>
          </cell>
        </row>
        <row r="21">
          <cell r="B21">
            <v>3.206</v>
          </cell>
          <cell r="C21">
            <v>4.1829999999999998</v>
          </cell>
          <cell r="E21">
            <v>1.1352253756260435</v>
          </cell>
        </row>
        <row r="22">
          <cell r="B22">
            <v>3.2090000000000001</v>
          </cell>
          <cell r="C22">
            <v>4.0049999999999999</v>
          </cell>
          <cell r="E22">
            <v>1.1686143572621035</v>
          </cell>
        </row>
        <row r="23">
          <cell r="B23">
            <v>3.2120000000000002</v>
          </cell>
          <cell r="C23">
            <v>3.8290000000000002</v>
          </cell>
          <cell r="E23">
            <v>1.2020033388981637</v>
          </cell>
        </row>
        <row r="24">
          <cell r="B24">
            <v>3.2189999999999999</v>
          </cell>
          <cell r="C24">
            <v>3.6509999999999998</v>
          </cell>
          <cell r="E24">
            <v>1.2353923205342237</v>
          </cell>
        </row>
        <row r="25">
          <cell r="B25">
            <v>3.222</v>
          </cell>
          <cell r="C25">
            <v>3.4769999999999999</v>
          </cell>
          <cell r="E25">
            <v>1.2687813021702838</v>
          </cell>
        </row>
        <row r="26">
          <cell r="B26">
            <v>3.2290000000000001</v>
          </cell>
          <cell r="C26">
            <v>3.2970000000000002</v>
          </cell>
          <cell r="E26">
            <v>1.302170283806344</v>
          </cell>
        </row>
        <row r="27">
          <cell r="B27">
            <v>3.2309999999999999</v>
          </cell>
          <cell r="C27">
            <v>3.1230000000000002</v>
          </cell>
          <cell r="E27">
            <v>1.335559265442404</v>
          </cell>
        </row>
        <row r="28">
          <cell r="B28">
            <v>3.2360000000000002</v>
          </cell>
          <cell r="C28">
            <v>2.9510000000000001</v>
          </cell>
          <cell r="E28">
            <v>1.3689482470784642</v>
          </cell>
        </row>
        <row r="29">
          <cell r="B29">
            <v>3.2389999999999999</v>
          </cell>
          <cell r="C29">
            <v>2.7749999999999999</v>
          </cell>
          <cell r="E29">
            <v>1.4023372287145242</v>
          </cell>
        </row>
        <row r="30">
          <cell r="B30">
            <v>3.2429999999999999</v>
          </cell>
          <cell r="C30">
            <v>2.5990000000000002</v>
          </cell>
          <cell r="E30">
            <v>1.4357262103505843</v>
          </cell>
        </row>
        <row r="31">
          <cell r="B31">
            <v>3.25</v>
          </cell>
          <cell r="C31">
            <v>2.4239999999999999</v>
          </cell>
          <cell r="E31">
            <v>1.4691151919866445</v>
          </cell>
        </row>
        <row r="32">
          <cell r="B32">
            <v>3.2559999999999998</v>
          </cell>
          <cell r="C32">
            <v>2.2480000000000002</v>
          </cell>
          <cell r="E32">
            <v>1.5025041736227045</v>
          </cell>
        </row>
        <row r="33">
          <cell r="B33">
            <v>3.2570000000000001</v>
          </cell>
          <cell r="C33">
            <v>2.0739999999999998</v>
          </cell>
          <cell r="E33">
            <v>1.5358931552587647</v>
          </cell>
        </row>
        <row r="34">
          <cell r="B34">
            <v>3.2629999999999999</v>
          </cell>
          <cell r="C34">
            <v>1.8979999999999999</v>
          </cell>
          <cell r="E34">
            <v>1.5692821368948247</v>
          </cell>
        </row>
        <row r="35">
          <cell r="B35">
            <v>3.2690000000000001</v>
          </cell>
          <cell r="C35">
            <v>1.73</v>
          </cell>
          <cell r="E35">
            <v>1.6026711185308848</v>
          </cell>
        </row>
        <row r="36">
          <cell r="B36">
            <v>3.262</v>
          </cell>
          <cell r="C36">
            <v>1.5509999999999999</v>
          </cell>
          <cell r="E36">
            <v>1.636060100166945</v>
          </cell>
        </row>
        <row r="37">
          <cell r="B37">
            <v>3.27</v>
          </cell>
          <cell r="C37">
            <v>1.379</v>
          </cell>
          <cell r="E37">
            <v>1.669449081803005</v>
          </cell>
        </row>
        <row r="38">
          <cell r="B38">
            <v>3.2679999999999998</v>
          </cell>
          <cell r="C38">
            <v>1.208</v>
          </cell>
          <cell r="E38">
            <v>1.7028380634390652</v>
          </cell>
        </row>
        <row r="39">
          <cell r="B39">
            <v>3.2759999999999998</v>
          </cell>
          <cell r="C39">
            <v>1.0349999999999999</v>
          </cell>
          <cell r="E39">
            <v>1.7362270450751252</v>
          </cell>
        </row>
        <row r="40">
          <cell r="B40">
            <v>3.2690000000000001</v>
          </cell>
          <cell r="C40">
            <v>0.85799999999999998</v>
          </cell>
          <cell r="E40">
            <v>1.7696160267111853</v>
          </cell>
        </row>
        <row r="41">
          <cell r="B41">
            <v>3.2770000000000001</v>
          </cell>
          <cell r="C41">
            <v>0.68899999999999995</v>
          </cell>
          <cell r="E41">
            <v>1.8030050083472455</v>
          </cell>
        </row>
        <row r="42">
          <cell r="B42">
            <v>3.2749999999999999</v>
          </cell>
          <cell r="C42">
            <v>0.51700000000000002</v>
          </cell>
          <cell r="E42">
            <v>1.8363939899833055</v>
          </cell>
        </row>
        <row r="43">
          <cell r="B43">
            <v>3.2810000000000001</v>
          </cell>
          <cell r="C43">
            <v>0.34200000000000003</v>
          </cell>
          <cell r="E43">
            <v>1.8697829716193657</v>
          </cell>
        </row>
        <row r="44">
          <cell r="B44">
            <v>3.2810000000000001</v>
          </cell>
          <cell r="C44">
            <v>0.191</v>
          </cell>
          <cell r="E44">
            <v>1.9031719532554257</v>
          </cell>
        </row>
        <row r="45">
          <cell r="B45">
            <v>3.2839999999999998</v>
          </cell>
          <cell r="C45">
            <v>0.104</v>
          </cell>
          <cell r="E45">
            <v>1.9365609348914858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6788_Electrostatics_water"/>
    </sheetNames>
    <sheetDataSet>
      <sheetData sheetId="0">
        <row r="2">
          <cell r="B2">
            <v>0.57299999999999995</v>
          </cell>
          <cell r="N2">
            <v>2.695781102574471E-3</v>
          </cell>
        </row>
        <row r="3">
          <cell r="B3">
            <v>0.57299999999999995</v>
          </cell>
          <cell r="N3">
            <v>5.391562205148942E-3</v>
          </cell>
        </row>
        <row r="4">
          <cell r="B4">
            <v>0.57299999999999995</v>
          </cell>
          <cell r="N4">
            <v>8.087343307723413E-3</v>
          </cell>
        </row>
        <row r="5">
          <cell r="B5">
            <v>0.57299999999999995</v>
          </cell>
          <cell r="N5">
            <v>1.0783124410297884E-2</v>
          </cell>
        </row>
        <row r="6">
          <cell r="B6">
            <v>0.57199999999999995</v>
          </cell>
          <cell r="N6">
            <v>1.3478905512872355E-2</v>
          </cell>
        </row>
        <row r="7">
          <cell r="B7">
            <v>0.57299999999999995</v>
          </cell>
          <cell r="N7">
            <v>1.6174686615446826E-2</v>
          </cell>
        </row>
        <row r="8">
          <cell r="B8">
            <v>0.57499999999999996</v>
          </cell>
          <cell r="N8">
            <v>1.8870467718021297E-2</v>
          </cell>
        </row>
        <row r="9">
          <cell r="B9">
            <v>0.55100000000000005</v>
          </cell>
          <cell r="N9">
            <v>2.1566248820595768E-2</v>
          </cell>
        </row>
        <row r="10">
          <cell r="B10">
            <v>0.57299999999999995</v>
          </cell>
          <cell r="N10">
            <v>2.4262029923170239E-2</v>
          </cell>
        </row>
        <row r="11">
          <cell r="B11">
            <v>0.56899999999999995</v>
          </cell>
          <cell r="J11">
            <v>1.7350000000000001</v>
          </cell>
          <cell r="N11">
            <v>2.695781102574471E-2</v>
          </cell>
        </row>
        <row r="12">
          <cell r="B12">
            <v>0.57099999999999995</v>
          </cell>
          <cell r="J12">
            <v>1.538</v>
          </cell>
          <cell r="N12">
            <v>2.9653592128319181E-2</v>
          </cell>
        </row>
        <row r="13">
          <cell r="B13">
            <v>0.57099999999999995</v>
          </cell>
          <cell r="D13">
            <v>5.600000000000005E-2</v>
          </cell>
          <cell r="J13">
            <v>1.4379999999999999</v>
          </cell>
          <cell r="N13">
            <v>3.2349373230893652E-2</v>
          </cell>
        </row>
        <row r="14">
          <cell r="B14">
            <v>0.57899999999999996</v>
          </cell>
          <cell r="D14">
            <v>6.0000000000000053E-2</v>
          </cell>
          <cell r="J14">
            <v>1.32</v>
          </cell>
          <cell r="N14">
            <v>3.5045154333468123E-2</v>
          </cell>
        </row>
        <row r="15">
          <cell r="B15">
            <v>0.56999999999999995</v>
          </cell>
          <cell r="D15">
            <v>8.4000000000000075E-2</v>
          </cell>
          <cell r="J15">
            <v>1.294</v>
          </cell>
          <cell r="N15">
            <v>3.7740935436042594E-2</v>
          </cell>
        </row>
        <row r="16">
          <cell r="B16">
            <v>0.57899999999999996</v>
          </cell>
          <cell r="D16">
            <v>0.10200000000000009</v>
          </cell>
          <cell r="J16">
            <v>1.2330000000000001</v>
          </cell>
          <cell r="N16">
            <v>4.0436716538617065E-2</v>
          </cell>
        </row>
        <row r="17">
          <cell r="B17">
            <v>0.57499999999999996</v>
          </cell>
          <cell r="D17">
            <v>0.10499999999999998</v>
          </cell>
          <cell r="J17">
            <v>1.198</v>
          </cell>
          <cell r="N17">
            <v>4.3132497641191536E-2</v>
          </cell>
        </row>
        <row r="18">
          <cell r="B18">
            <v>0.57499999999999996</v>
          </cell>
          <cell r="D18">
            <v>0.125</v>
          </cell>
          <cell r="J18">
            <v>1.1830000000000001</v>
          </cell>
          <cell r="N18">
            <v>4.5828278743766007E-2</v>
          </cell>
        </row>
        <row r="19">
          <cell r="B19">
            <v>0.57899999999999996</v>
          </cell>
          <cell r="D19">
            <v>0.11899999999999999</v>
          </cell>
          <cell r="J19">
            <v>1.1319999999999999</v>
          </cell>
          <cell r="N19">
            <v>4.8524059846340478E-2</v>
          </cell>
        </row>
        <row r="20">
          <cell r="B20">
            <v>0.57299999999999995</v>
          </cell>
          <cell r="D20">
            <v>0.1339999999999999</v>
          </cell>
          <cell r="J20">
            <v>1.1459999999999999</v>
          </cell>
          <cell r="N20">
            <v>5.1219840948914949E-2</v>
          </cell>
        </row>
        <row r="21">
          <cell r="B21">
            <v>0.58099999999999996</v>
          </cell>
          <cell r="D21">
            <v>0.17999999999999994</v>
          </cell>
          <cell r="J21">
            <v>1.0549999999999999</v>
          </cell>
          <cell r="N21">
            <v>5.391562205148942E-2</v>
          </cell>
        </row>
        <row r="22">
          <cell r="B22">
            <v>0.58199999999999996</v>
          </cell>
          <cell r="D22">
            <v>0.16399999999999992</v>
          </cell>
          <cell r="J22">
            <v>1.0209999999999999</v>
          </cell>
          <cell r="N22">
            <v>5.6611403154063891E-2</v>
          </cell>
        </row>
        <row r="23">
          <cell r="B23">
            <v>0.58099999999999996</v>
          </cell>
          <cell r="D23">
            <v>0.18399999999999994</v>
          </cell>
          <cell r="J23">
            <v>1.01</v>
          </cell>
          <cell r="N23">
            <v>5.9307184256638362E-2</v>
          </cell>
        </row>
        <row r="24">
          <cell r="B24">
            <v>0.58299999999999996</v>
          </cell>
          <cell r="D24">
            <v>0.18599999999999994</v>
          </cell>
          <cell r="J24">
            <v>1.0309999999999999</v>
          </cell>
          <cell r="N24">
            <v>6.2002965359212833E-2</v>
          </cell>
        </row>
        <row r="25">
          <cell r="B25">
            <v>0.58199999999999996</v>
          </cell>
          <cell r="D25">
            <v>0.20500000000000007</v>
          </cell>
          <cell r="J25">
            <v>1.0409999999999999</v>
          </cell>
          <cell r="N25">
            <v>6.4698746461787304E-2</v>
          </cell>
        </row>
        <row r="26">
          <cell r="B26">
            <v>0.58699999999999997</v>
          </cell>
          <cell r="D26">
            <v>0.19599999999999995</v>
          </cell>
          <cell r="J26">
            <v>1.0209999999999999</v>
          </cell>
          <cell r="N26">
            <v>6.7394527564361775E-2</v>
          </cell>
        </row>
        <row r="27">
          <cell r="B27">
            <v>0.58599999999999997</v>
          </cell>
          <cell r="D27">
            <v>0.19999999999999996</v>
          </cell>
          <cell r="J27">
            <v>1.036</v>
          </cell>
          <cell r="N27">
            <v>7.0090308666936246E-2</v>
          </cell>
        </row>
        <row r="28">
          <cell r="B28">
            <v>0.58599999999999997</v>
          </cell>
          <cell r="D28">
            <v>0.21500000000000008</v>
          </cell>
          <cell r="J28">
            <v>1.0529999999999999</v>
          </cell>
          <cell r="N28">
            <v>7.2786089769510717E-2</v>
          </cell>
        </row>
        <row r="29">
          <cell r="B29">
            <v>0.58899999999999997</v>
          </cell>
          <cell r="D29">
            <v>0.20300000000000007</v>
          </cell>
          <cell r="J29">
            <v>1.0860000000000001</v>
          </cell>
          <cell r="N29">
            <v>7.5481870872085188E-2</v>
          </cell>
        </row>
        <row r="30">
          <cell r="B30">
            <v>0.58699999999999997</v>
          </cell>
          <cell r="D30">
            <v>0.21799999999999997</v>
          </cell>
          <cell r="J30">
            <v>1.1140000000000001</v>
          </cell>
          <cell r="N30">
            <v>7.8177651974659659E-2</v>
          </cell>
        </row>
        <row r="31">
          <cell r="B31">
            <v>0.58899999999999997</v>
          </cell>
          <cell r="D31">
            <v>0.21500000000000008</v>
          </cell>
          <cell r="J31">
            <v>1.123</v>
          </cell>
          <cell r="N31">
            <v>8.087343307723413E-2</v>
          </cell>
        </row>
        <row r="32">
          <cell r="B32">
            <v>0.59</v>
          </cell>
          <cell r="D32">
            <v>0.21100000000000008</v>
          </cell>
          <cell r="J32">
            <v>1.089</v>
          </cell>
          <cell r="N32">
            <v>8.3569214179808601E-2</v>
          </cell>
        </row>
        <row r="33">
          <cell r="B33">
            <v>0.59099999999999997</v>
          </cell>
          <cell r="D33">
            <v>0.22199999999999998</v>
          </cell>
          <cell r="J33">
            <v>1.042</v>
          </cell>
          <cell r="N33">
            <v>8.6264995282383072E-2</v>
          </cell>
        </row>
        <row r="34">
          <cell r="B34">
            <v>0.59299999999999997</v>
          </cell>
          <cell r="D34">
            <v>0.20500000000000007</v>
          </cell>
          <cell r="J34">
            <v>1.0249999999999999</v>
          </cell>
          <cell r="N34">
            <v>8.8960776384957543E-2</v>
          </cell>
        </row>
        <row r="35">
          <cell r="B35">
            <v>0.59299999999999997</v>
          </cell>
          <cell r="D35">
            <v>0.20799999999999996</v>
          </cell>
          <cell r="J35">
            <v>1.042</v>
          </cell>
          <cell r="N35">
            <v>9.1656557487532014E-2</v>
          </cell>
        </row>
        <row r="36">
          <cell r="B36">
            <v>0.59399999999999997</v>
          </cell>
          <cell r="D36">
            <v>0.21399999999999997</v>
          </cell>
          <cell r="J36">
            <v>1.0349999999999999</v>
          </cell>
          <cell r="N36">
            <v>9.4352338590106485E-2</v>
          </cell>
        </row>
        <row r="37">
          <cell r="B37">
            <v>0.59599999999999997</v>
          </cell>
          <cell r="D37">
            <v>0.20199999999999996</v>
          </cell>
          <cell r="J37">
            <v>1.0640000000000001</v>
          </cell>
          <cell r="N37">
            <v>9.7048119692680956E-2</v>
          </cell>
        </row>
        <row r="38">
          <cell r="B38">
            <v>0.59499999999999997</v>
          </cell>
          <cell r="D38">
            <v>0.20700000000000007</v>
          </cell>
          <cell r="J38">
            <v>1.0349999999999999</v>
          </cell>
          <cell r="N38">
            <v>9.9743900795255427E-2</v>
          </cell>
        </row>
        <row r="39">
          <cell r="B39">
            <v>0.59899999999999998</v>
          </cell>
          <cell r="D39">
            <v>0.19900000000000007</v>
          </cell>
          <cell r="J39">
            <v>1.0189999999999999</v>
          </cell>
          <cell r="N39">
            <v>0.1024396818978299</v>
          </cell>
        </row>
        <row r="40">
          <cell r="B40">
            <v>0.59899999999999998</v>
          </cell>
          <cell r="D40">
            <v>0.18900000000000006</v>
          </cell>
          <cell r="J40">
            <v>1.03</v>
          </cell>
          <cell r="N40">
            <v>0.10513546300040437</v>
          </cell>
        </row>
        <row r="41">
          <cell r="B41">
            <v>0.59899999999999998</v>
          </cell>
          <cell r="D41">
            <v>0.19599999999999995</v>
          </cell>
          <cell r="J41">
            <v>1.0549999999999999</v>
          </cell>
          <cell r="N41">
            <v>0.10783124410297884</v>
          </cell>
        </row>
        <row r="42">
          <cell r="B42">
            <v>0.60199999999999998</v>
          </cell>
          <cell r="D42">
            <v>0.18100000000000005</v>
          </cell>
          <cell r="J42">
            <v>1.0940000000000001</v>
          </cell>
          <cell r="N42">
            <v>0.11052702520555331</v>
          </cell>
        </row>
        <row r="43">
          <cell r="B43">
            <v>0.60099999999999998</v>
          </cell>
          <cell r="D43">
            <v>0.17399999999999993</v>
          </cell>
          <cell r="J43">
            <v>1.113</v>
          </cell>
          <cell r="N43">
            <v>0.11322280630812778</v>
          </cell>
        </row>
        <row r="44">
          <cell r="B44">
            <v>0.60299999999999998</v>
          </cell>
          <cell r="D44">
            <v>0.17300000000000004</v>
          </cell>
          <cell r="J44">
            <v>1.103</v>
          </cell>
          <cell r="N44">
            <v>0.11591858741070225</v>
          </cell>
        </row>
        <row r="45">
          <cell r="B45">
            <v>0.60099999999999998</v>
          </cell>
          <cell r="D45">
            <v>0.129</v>
          </cell>
          <cell r="J45">
            <v>1.1579999999999999</v>
          </cell>
          <cell r="N45">
            <v>0.11861436851327672</v>
          </cell>
        </row>
        <row r="46">
          <cell r="B46">
            <v>0.59899999999999998</v>
          </cell>
          <cell r="D46">
            <v>0.12199999999999989</v>
          </cell>
          <cell r="J46">
            <v>1.21</v>
          </cell>
          <cell r="N46">
            <v>0.1213101496158512</v>
          </cell>
        </row>
        <row r="47">
          <cell r="B47">
            <v>0.60299999999999998</v>
          </cell>
          <cell r="D47">
            <v>0.10699999999999998</v>
          </cell>
          <cell r="J47">
            <v>1.2290000000000001</v>
          </cell>
          <cell r="N47">
            <v>0.12400593071842567</v>
          </cell>
        </row>
        <row r="48">
          <cell r="B48">
            <v>0.60099999999999998</v>
          </cell>
          <cell r="D48">
            <v>9.4000000000000083E-2</v>
          </cell>
          <cell r="J48">
            <v>1.2989999999999999</v>
          </cell>
          <cell r="N48">
            <v>0.12670171182100015</v>
          </cell>
        </row>
        <row r="49">
          <cell r="B49">
            <v>0.60299999999999998</v>
          </cell>
          <cell r="D49">
            <v>9.099999999999997E-2</v>
          </cell>
          <cell r="J49">
            <v>1.327</v>
          </cell>
          <cell r="N49">
            <v>0.12939749292357461</v>
          </cell>
        </row>
        <row r="50">
          <cell r="B50">
            <v>0.60599999999999998</v>
          </cell>
          <cell r="D50">
            <v>7.8999999999999959E-2</v>
          </cell>
          <cell r="J50">
            <v>1.3660000000000001</v>
          </cell>
          <cell r="N50">
            <v>0.13209327402614909</v>
          </cell>
        </row>
        <row r="51">
          <cell r="B51">
            <v>0.60299999999999998</v>
          </cell>
          <cell r="D51">
            <v>6.4999999999999947E-2</v>
          </cell>
          <cell r="J51">
            <v>1.421</v>
          </cell>
          <cell r="N51">
            <v>0.13478905512872355</v>
          </cell>
        </row>
        <row r="52">
          <cell r="B52">
            <v>0.60799999999999998</v>
          </cell>
          <cell r="D52">
            <v>5.4000000000000048E-2</v>
          </cell>
          <cell r="J52">
            <v>1.458</v>
          </cell>
          <cell r="N52">
            <v>0.13748483623129804</v>
          </cell>
        </row>
        <row r="53">
          <cell r="B53">
            <v>0.61</v>
          </cell>
          <cell r="D53">
            <v>3.2999999999999918E-2</v>
          </cell>
          <cell r="J53">
            <v>1.504</v>
          </cell>
          <cell r="N53">
            <v>0.14018061733387249</v>
          </cell>
        </row>
        <row r="54">
          <cell r="B54">
            <v>0.60799999999999998</v>
          </cell>
          <cell r="D54">
            <v>2.8000000000000025E-2</v>
          </cell>
          <cell r="J54">
            <v>1.57</v>
          </cell>
          <cell r="N54">
            <v>0.14287639843644698</v>
          </cell>
        </row>
        <row r="55">
          <cell r="B55">
            <v>0.61099999999999999</v>
          </cell>
          <cell r="J55">
            <v>1.659</v>
          </cell>
          <cell r="N55">
            <v>0.14557217953902143</v>
          </cell>
        </row>
        <row r="56">
          <cell r="B56">
            <v>0.61199999999999999</v>
          </cell>
          <cell r="N56">
            <v>0.14826796064159592</v>
          </cell>
        </row>
        <row r="57">
          <cell r="B57">
            <v>0.61299999999999999</v>
          </cell>
          <cell r="N57">
            <v>0.15096374174417038</v>
          </cell>
        </row>
        <row r="58">
          <cell r="B58">
            <v>0.61799999999999999</v>
          </cell>
          <cell r="N58">
            <v>0.15365952284674486</v>
          </cell>
        </row>
        <row r="59">
          <cell r="B59">
            <v>0.61499999999999999</v>
          </cell>
          <cell r="N59">
            <v>0.15635530394931932</v>
          </cell>
        </row>
        <row r="60">
          <cell r="B60">
            <v>0.61799999999999999</v>
          </cell>
          <cell r="N60">
            <v>0.1590510850518938</v>
          </cell>
        </row>
        <row r="61">
          <cell r="B61">
            <v>0.61899999999999999</v>
          </cell>
          <cell r="N61">
            <v>0.16174686615446826</v>
          </cell>
        </row>
        <row r="62">
          <cell r="B62">
            <v>0.62</v>
          </cell>
          <cell r="N62">
            <v>0.16444264725704275</v>
          </cell>
        </row>
        <row r="63">
          <cell r="B63">
            <v>0.625</v>
          </cell>
          <cell r="N63">
            <v>0.1671384283596172</v>
          </cell>
        </row>
        <row r="64">
          <cell r="B64">
            <v>0.625</v>
          </cell>
          <cell r="N64">
            <v>0.16983420946219169</v>
          </cell>
        </row>
        <row r="65">
          <cell r="B65">
            <v>0.626</v>
          </cell>
          <cell r="N65">
            <v>0.17252999056476614</v>
          </cell>
        </row>
        <row r="66">
          <cell r="B66">
            <v>0.628</v>
          </cell>
          <cell r="N66">
            <v>0.17522577166734063</v>
          </cell>
        </row>
        <row r="67">
          <cell r="B67">
            <v>0.629</v>
          </cell>
          <cell r="N67">
            <v>0.17792155276991509</v>
          </cell>
        </row>
        <row r="68">
          <cell r="B68">
            <v>0.63100000000000001</v>
          </cell>
          <cell r="N68">
            <v>0.18061733387248957</v>
          </cell>
        </row>
        <row r="69">
          <cell r="B69">
            <v>0.63400000000000001</v>
          </cell>
          <cell r="N69">
            <v>0.18331311497506403</v>
          </cell>
        </row>
        <row r="70">
          <cell r="B70">
            <v>0.63200000000000001</v>
          </cell>
          <cell r="N70">
            <v>0.18600889607763851</v>
          </cell>
        </row>
        <row r="71">
          <cell r="B71">
            <v>0.63700000000000001</v>
          </cell>
          <cell r="N71">
            <v>0.18870467718021297</v>
          </cell>
        </row>
        <row r="72">
          <cell r="B72">
            <v>0.63600000000000001</v>
          </cell>
          <cell r="N72">
            <v>0.19140045828278746</v>
          </cell>
        </row>
        <row r="73">
          <cell r="B73">
            <v>0.63700000000000001</v>
          </cell>
          <cell r="N73">
            <v>0.19409623938536191</v>
          </cell>
        </row>
        <row r="74">
          <cell r="B74">
            <v>0.64100000000000001</v>
          </cell>
          <cell r="N74">
            <v>0.1967920204879364</v>
          </cell>
        </row>
        <row r="75">
          <cell r="B75">
            <v>0.64200000000000002</v>
          </cell>
          <cell r="N75">
            <v>0.19948780159051085</v>
          </cell>
        </row>
        <row r="76">
          <cell r="B76">
            <v>0.64500000000000002</v>
          </cell>
          <cell r="N76">
            <v>0.20218358269308534</v>
          </cell>
        </row>
        <row r="77">
          <cell r="B77">
            <v>0.64400000000000002</v>
          </cell>
          <cell r="N77">
            <v>0.2048793637956598</v>
          </cell>
        </row>
        <row r="78">
          <cell r="B78">
            <v>0.64600000000000002</v>
          </cell>
          <cell r="N78">
            <v>0.20757514489823428</v>
          </cell>
        </row>
        <row r="79">
          <cell r="B79">
            <v>0.64900000000000002</v>
          </cell>
          <cell r="N79">
            <v>0.21027092600080874</v>
          </cell>
        </row>
        <row r="80">
          <cell r="B80">
            <v>0.65100000000000002</v>
          </cell>
          <cell r="N80">
            <v>0.21296670710338322</v>
          </cell>
        </row>
        <row r="81">
          <cell r="B81">
            <v>0.65300000000000002</v>
          </cell>
          <cell r="N81">
            <v>0.21566248820595768</v>
          </cell>
        </row>
        <row r="82">
          <cell r="B82">
            <v>0.65300000000000002</v>
          </cell>
          <cell r="N82">
            <v>0.21835826930853217</v>
          </cell>
        </row>
        <row r="83">
          <cell r="B83">
            <v>0.65500000000000003</v>
          </cell>
          <cell r="N83">
            <v>0.22105405041110662</v>
          </cell>
        </row>
        <row r="84">
          <cell r="B84">
            <v>0.65800000000000003</v>
          </cell>
          <cell r="N84">
            <v>0.22374983151368111</v>
          </cell>
        </row>
        <row r="85">
          <cell r="B85">
            <v>0.65800000000000003</v>
          </cell>
          <cell r="N85">
            <v>0.22644561261625556</v>
          </cell>
        </row>
        <row r="86">
          <cell r="B86">
            <v>0.66400000000000003</v>
          </cell>
          <cell r="N86">
            <v>0.23183717482140451</v>
          </cell>
        </row>
        <row r="87">
          <cell r="B87">
            <v>0.66500000000000004</v>
          </cell>
          <cell r="N87">
            <v>0.23453295592397899</v>
          </cell>
        </row>
        <row r="88">
          <cell r="B88">
            <v>0.66600000000000004</v>
          </cell>
          <cell r="N88">
            <v>0.23722873702655345</v>
          </cell>
        </row>
        <row r="89">
          <cell r="B89">
            <v>0.66700000000000004</v>
          </cell>
          <cell r="N89">
            <v>0.23992451812912793</v>
          </cell>
        </row>
        <row r="90">
          <cell r="B90">
            <v>0.66800000000000004</v>
          </cell>
          <cell r="N90">
            <v>0.24262029923170239</v>
          </cell>
        </row>
        <row r="91">
          <cell r="B91">
            <v>0.67100000000000004</v>
          </cell>
          <cell r="N91">
            <v>0.24531608033427688</v>
          </cell>
        </row>
        <row r="92">
          <cell r="B92">
            <v>0.67300000000000004</v>
          </cell>
          <cell r="N92">
            <v>0.24801186143685133</v>
          </cell>
        </row>
        <row r="93">
          <cell r="B93">
            <v>0.67400000000000004</v>
          </cell>
          <cell r="N93">
            <v>0.25070764253942579</v>
          </cell>
        </row>
        <row r="94">
          <cell r="B94">
            <v>0.67800000000000005</v>
          </cell>
          <cell r="N94">
            <v>0.2534034236420003</v>
          </cell>
        </row>
        <row r="95">
          <cell r="B95">
            <v>0.67900000000000005</v>
          </cell>
          <cell r="N95">
            <v>0.25609920474457476</v>
          </cell>
        </row>
        <row r="96">
          <cell r="B96">
            <v>0.68</v>
          </cell>
          <cell r="N96">
            <v>0.25879498584714922</v>
          </cell>
        </row>
        <row r="97">
          <cell r="B97">
            <v>0.68</v>
          </cell>
          <cell r="N97">
            <v>0.26149076694972367</v>
          </cell>
        </row>
        <row r="98">
          <cell r="B98">
            <v>0.68600000000000005</v>
          </cell>
          <cell r="N98">
            <v>0.26418654805229819</v>
          </cell>
        </row>
        <row r="99">
          <cell r="B99">
            <v>0.68600000000000005</v>
          </cell>
          <cell r="N99">
            <v>0.26688232915487264</v>
          </cell>
        </row>
        <row r="100">
          <cell r="B100">
            <v>0.69</v>
          </cell>
          <cell r="N100">
            <v>0.2695781102574471</v>
          </cell>
        </row>
        <row r="101">
          <cell r="B101">
            <v>0.69</v>
          </cell>
          <cell r="N101">
            <v>0.27227389136002156</v>
          </cell>
        </row>
        <row r="102">
          <cell r="B102">
            <v>0.69</v>
          </cell>
          <cell r="N102">
            <v>0.27496967246259607</v>
          </cell>
        </row>
        <row r="103">
          <cell r="B103">
            <v>0.69499999999999995</v>
          </cell>
          <cell r="N103">
            <v>0.27766545356517053</v>
          </cell>
        </row>
        <row r="104">
          <cell r="B104">
            <v>0.69499999999999995</v>
          </cell>
          <cell r="N104">
            <v>0.28036123466774499</v>
          </cell>
        </row>
        <row r="105">
          <cell r="B105">
            <v>0.69599999999999995</v>
          </cell>
          <cell r="N105">
            <v>0.28305701577031944</v>
          </cell>
        </row>
        <row r="106">
          <cell r="B106">
            <v>0.69799999999999995</v>
          </cell>
          <cell r="N106">
            <v>0.28575279687289395</v>
          </cell>
        </row>
        <row r="107">
          <cell r="B107">
            <v>0.69899999999999995</v>
          </cell>
          <cell r="N107">
            <v>0.28844857797546841</v>
          </cell>
        </row>
      </sheetData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_Drop_07131_DropletJump_Water_"/>
    </sheetNames>
    <sheetDataSet>
      <sheetData sheetId="0">
        <row r="2">
          <cell r="B2">
            <v>2.6589330000000002</v>
          </cell>
          <cell r="O2">
            <v>8.3333333333333332E-3</v>
          </cell>
        </row>
        <row r="3">
          <cell r="B3">
            <v>2.6709939999999999</v>
          </cell>
          <cell r="O3">
            <v>1.6666666666666666E-2</v>
          </cell>
        </row>
        <row r="4">
          <cell r="B4">
            <v>2.6406879999999999</v>
          </cell>
          <cell r="O4">
            <v>2.5000000000000001E-2</v>
          </cell>
        </row>
        <row r="5">
          <cell r="B5">
            <v>2.6765919999999999</v>
          </cell>
          <cell r="O5">
            <v>3.3333333333333333E-2</v>
          </cell>
        </row>
        <row r="6">
          <cell r="B6">
            <v>2.701187</v>
          </cell>
          <cell r="C6">
            <v>0.51864600000000005</v>
          </cell>
          <cell r="I6">
            <v>1.3008729999999999</v>
          </cell>
          <cell r="O6">
            <v>4.1666666666666664E-2</v>
          </cell>
        </row>
        <row r="7">
          <cell r="B7">
            <v>2.6400890000000001</v>
          </cell>
          <cell r="C7">
            <v>0.67586999999999997</v>
          </cell>
          <cell r="I7">
            <v>1.1924570000000001</v>
          </cell>
          <cell r="O7">
            <v>5.8333333333333334E-2</v>
          </cell>
        </row>
        <row r="8">
          <cell r="B8">
            <v>2.6732930000000001</v>
          </cell>
          <cell r="C8">
            <v>0.699295</v>
          </cell>
          <cell r="I8">
            <v>1.027136</v>
          </cell>
          <cell r="O8">
            <v>7.4999999999999997E-2</v>
          </cell>
        </row>
        <row r="9">
          <cell r="B9">
            <v>2.6989339999999999</v>
          </cell>
          <cell r="C9">
            <v>0.63092400000000004</v>
          </cell>
          <cell r="I9">
            <v>1.168275</v>
          </cell>
          <cell r="O9">
            <v>8.3333333333333329E-2</v>
          </cell>
        </row>
        <row r="10">
          <cell r="B10">
            <v>2.6628500000000002</v>
          </cell>
          <cell r="C10">
            <v>0.72614500000000004</v>
          </cell>
          <cell r="I10">
            <v>1.1196269999999999</v>
          </cell>
          <cell r="O10">
            <v>9.166666666666666E-2</v>
          </cell>
        </row>
        <row r="11">
          <cell r="B11">
            <v>2.6077560000000002</v>
          </cell>
          <cell r="C11">
            <v>0.77090599999999998</v>
          </cell>
          <cell r="I11">
            <v>1.162811</v>
          </cell>
          <cell r="O11">
            <v>0.1</v>
          </cell>
        </row>
        <row r="12">
          <cell r="B12">
            <v>2.620517</v>
          </cell>
          <cell r="C12">
            <v>0.85131400000000002</v>
          </cell>
          <cell r="I12">
            <v>1.170912</v>
          </cell>
          <cell r="O12">
            <v>0.10833333333333334</v>
          </cell>
        </row>
        <row r="13">
          <cell r="B13">
            <v>2.63503</v>
          </cell>
          <cell r="C13">
            <v>0.93030500000000005</v>
          </cell>
          <cell r="I13">
            <v>1.2929729999999999</v>
          </cell>
          <cell r="O13">
            <v>0.11666666666666667</v>
          </cell>
        </row>
        <row r="14">
          <cell r="B14">
            <v>2.6746840000000001</v>
          </cell>
          <cell r="C14">
            <v>0.87863500000000005</v>
          </cell>
          <cell r="I14">
            <v>1.303247</v>
          </cell>
          <cell r="O14">
            <v>0.125</v>
          </cell>
        </row>
        <row r="15">
          <cell r="B15">
            <v>2.6215250000000001</v>
          </cell>
          <cell r="C15">
            <v>1.042427</v>
          </cell>
          <cell r="I15">
            <v>1.1384320000000001</v>
          </cell>
          <cell r="O15">
            <v>0.13333333333333333</v>
          </cell>
        </row>
        <row r="16">
          <cell r="B16">
            <v>2.7016119999999999</v>
          </cell>
          <cell r="C16">
            <v>1.106082</v>
          </cell>
          <cell r="I16">
            <v>1.0267759999999999</v>
          </cell>
          <cell r="O16">
            <v>0.14166666666666666</v>
          </cell>
        </row>
        <row r="17">
          <cell r="B17">
            <v>2.639151</v>
          </cell>
          <cell r="C17">
            <v>1.1060779999999999</v>
          </cell>
          <cell r="I17">
            <v>1.0697890000000001</v>
          </cell>
          <cell r="O17">
            <v>0.15</v>
          </cell>
        </row>
        <row r="18">
          <cell r="B18">
            <v>2.6470530000000001</v>
          </cell>
          <cell r="C18">
            <v>1.239487</v>
          </cell>
          <cell r="I18">
            <v>1.1372359999999999</v>
          </cell>
          <cell r="O18">
            <v>0.15833333333333333</v>
          </cell>
        </row>
        <row r="19">
          <cell r="B19">
            <v>2.688571</v>
          </cell>
          <cell r="C19">
            <v>1.227959</v>
          </cell>
          <cell r="I19">
            <v>1.0624450000000001</v>
          </cell>
          <cell r="O19">
            <v>0.16666666666666666</v>
          </cell>
        </row>
        <row r="20">
          <cell r="B20">
            <v>2.698067</v>
          </cell>
          <cell r="C20">
            <v>1.277757</v>
          </cell>
          <cell r="I20">
            <v>1.038904</v>
          </cell>
          <cell r="O20">
            <v>0.17499999999999999</v>
          </cell>
        </row>
        <row r="21">
          <cell r="B21">
            <v>2.6865450000000002</v>
          </cell>
          <cell r="C21">
            <v>1.306117</v>
          </cell>
          <cell r="I21">
            <v>1.1284559999999999</v>
          </cell>
          <cell r="O21">
            <v>0.18333333333333332</v>
          </cell>
        </row>
        <row r="22">
          <cell r="B22">
            <v>2.6131350000000002</v>
          </cell>
          <cell r="C22">
            <v>1.3488819999999999</v>
          </cell>
          <cell r="I22">
            <v>1.099891</v>
          </cell>
          <cell r="O22">
            <v>0.19166666666666668</v>
          </cell>
        </row>
        <row r="23">
          <cell r="B23">
            <v>2.7547959999999998</v>
          </cell>
          <cell r="C23">
            <v>1.5022519999999999</v>
          </cell>
          <cell r="I23">
            <v>1.010697</v>
          </cell>
          <cell r="O23">
            <v>0.2</v>
          </cell>
        </row>
        <row r="24">
          <cell r="B24">
            <v>2.733123</v>
          </cell>
          <cell r="C24">
            <v>1.413354</v>
          </cell>
          <cell r="I24">
            <v>1.0917030000000001</v>
          </cell>
          <cell r="O24">
            <v>0.20833333333333334</v>
          </cell>
        </row>
        <row r="25">
          <cell r="B25">
            <v>2.730359</v>
          </cell>
          <cell r="C25">
            <v>1.4863109999999999</v>
          </cell>
          <cell r="I25">
            <v>1.1153109999999999</v>
          </cell>
          <cell r="O25">
            <v>0.21666666666666667</v>
          </cell>
        </row>
        <row r="26">
          <cell r="B26">
            <v>2.765028</v>
          </cell>
          <cell r="C26">
            <v>1.4868760000000001</v>
          </cell>
          <cell r="I26">
            <v>1.0182260000000001</v>
          </cell>
          <cell r="O26">
            <v>0.22500000000000001</v>
          </cell>
        </row>
        <row r="27">
          <cell r="B27">
            <v>2.691335</v>
          </cell>
          <cell r="C27">
            <v>1.558603</v>
          </cell>
          <cell r="I27">
            <v>1.0556289999999999</v>
          </cell>
          <cell r="O27">
            <v>0.23333333333333334</v>
          </cell>
        </row>
        <row r="28">
          <cell r="B28">
            <v>2.6036299999999999</v>
          </cell>
          <cell r="C28">
            <v>1.5963369999999999</v>
          </cell>
          <cell r="I28">
            <v>1.152771</v>
          </cell>
          <cell r="O28">
            <v>0.24166666666666667</v>
          </cell>
        </row>
        <row r="29">
          <cell r="B29">
            <v>2.7592979999999998</v>
          </cell>
          <cell r="C29">
            <v>1.6456759999999999</v>
          </cell>
          <cell r="I29">
            <v>1.0598730000000001</v>
          </cell>
          <cell r="O29">
            <v>0.25</v>
          </cell>
        </row>
        <row r="30">
          <cell r="B30">
            <v>2.6757420000000001</v>
          </cell>
          <cell r="C30">
            <v>1.6242080000000001</v>
          </cell>
          <cell r="I30">
            <v>1.0153589999999999</v>
          </cell>
          <cell r="O30">
            <v>0.25833333333333336</v>
          </cell>
        </row>
        <row r="31">
          <cell r="B31">
            <v>2.7305380000000001</v>
          </cell>
          <cell r="C31">
            <v>1.6112550000000001</v>
          </cell>
          <cell r="I31">
            <v>1.033263</v>
          </cell>
          <cell r="O31">
            <v>0.26666666666666666</v>
          </cell>
        </row>
        <row r="32">
          <cell r="B32">
            <v>2.7087910000000002</v>
          </cell>
          <cell r="C32">
            <v>1.667554</v>
          </cell>
          <cell r="I32">
            <v>1.041021</v>
          </cell>
          <cell r="O32">
            <v>0.27500000000000002</v>
          </cell>
        </row>
        <row r="33">
          <cell r="B33">
            <v>2.6555270000000002</v>
          </cell>
          <cell r="C33">
            <v>1.688809</v>
          </cell>
          <cell r="I33">
            <v>1.0658399999999999</v>
          </cell>
          <cell r="O33">
            <v>0.28333333333333333</v>
          </cell>
        </row>
        <row r="34">
          <cell r="B34">
            <v>2.7283900000000001</v>
          </cell>
          <cell r="C34">
            <v>1.7035819999999999</v>
          </cell>
          <cell r="I34">
            <v>1.004815</v>
          </cell>
          <cell r="O34">
            <v>0.29166666666666669</v>
          </cell>
        </row>
        <row r="35">
          <cell r="B35">
            <v>2.7741859999999998</v>
          </cell>
          <cell r="C35">
            <v>1.693905</v>
          </cell>
          <cell r="I35">
            <v>1.0561119999999999</v>
          </cell>
          <cell r="O35">
            <v>0.3</v>
          </cell>
        </row>
        <row r="36">
          <cell r="B36">
            <v>2.9628809999999999</v>
          </cell>
          <cell r="C36">
            <v>1.899526</v>
          </cell>
          <cell r="I36">
            <v>1.1117969999999999</v>
          </cell>
          <cell r="O36">
            <v>0.31666666666666665</v>
          </cell>
        </row>
        <row r="37">
          <cell r="B37">
            <v>2.8118620000000001</v>
          </cell>
          <cell r="C37">
            <v>1.795984</v>
          </cell>
          <cell r="I37">
            <v>1.091485</v>
          </cell>
          <cell r="O37">
            <v>0.32500000000000001</v>
          </cell>
        </row>
        <row r="38">
          <cell r="B38">
            <v>2.8084090000000002</v>
          </cell>
          <cell r="C38">
            <v>1.846789</v>
          </cell>
          <cell r="I38">
            <v>1.055372</v>
          </cell>
          <cell r="O38">
            <v>0.33333333333333331</v>
          </cell>
        </row>
        <row r="39">
          <cell r="B39">
            <v>2.7195719999999999</v>
          </cell>
          <cell r="C39">
            <v>1.883186</v>
          </cell>
          <cell r="I39">
            <v>1.074249</v>
          </cell>
          <cell r="O39">
            <v>0.34166666666666667</v>
          </cell>
        </row>
        <row r="40">
          <cell r="B40">
            <v>2.7586919999999999</v>
          </cell>
          <cell r="C40">
            <v>1.90221</v>
          </cell>
          <cell r="I40">
            <v>1.1262049999999999</v>
          </cell>
          <cell r="O40">
            <v>0.35</v>
          </cell>
        </row>
        <row r="41">
          <cell r="B41">
            <v>2.8086470000000001</v>
          </cell>
          <cell r="C41">
            <v>1.866819</v>
          </cell>
          <cell r="I41">
            <v>1.114436</v>
          </cell>
          <cell r="O41">
            <v>0.35833333333333334</v>
          </cell>
        </row>
        <row r="42">
          <cell r="B42">
            <v>2.787061</v>
          </cell>
          <cell r="C42">
            <v>2.1820110000000001</v>
          </cell>
          <cell r="I42">
            <v>1.0571330000000001</v>
          </cell>
          <cell r="O42">
            <v>0.45833333333333331</v>
          </cell>
        </row>
        <row r="43">
          <cell r="B43">
            <v>2.7571279999999998</v>
          </cell>
          <cell r="C43">
            <v>2.2280720000000001</v>
          </cell>
          <cell r="I43">
            <v>1.1010070000000001</v>
          </cell>
          <cell r="O43">
            <v>0.46666666666666667</v>
          </cell>
        </row>
        <row r="44">
          <cell r="B44">
            <v>2.8394210000000002</v>
          </cell>
          <cell r="C44">
            <v>2.1616490000000002</v>
          </cell>
          <cell r="I44">
            <v>1.070603</v>
          </cell>
          <cell r="O44">
            <v>0.47499999999999998</v>
          </cell>
        </row>
        <row r="45">
          <cell r="B45">
            <v>2.9436589999999998</v>
          </cell>
          <cell r="C45">
            <v>2.1103000000000001</v>
          </cell>
          <cell r="I45">
            <v>1.0471109999999999</v>
          </cell>
          <cell r="O45">
            <v>0.48333333333333334</v>
          </cell>
        </row>
        <row r="46">
          <cell r="B46">
            <v>2.9677899999999999</v>
          </cell>
          <cell r="C46">
            <v>2.095539</v>
          </cell>
          <cell r="I46">
            <v>1.0679129999999999</v>
          </cell>
          <cell r="O46">
            <v>0.49166666666666664</v>
          </cell>
        </row>
        <row r="47">
          <cell r="B47">
            <v>3.0036520000000002</v>
          </cell>
          <cell r="C47">
            <v>2.2115909999999999</v>
          </cell>
          <cell r="I47">
            <v>1.1456519999999999</v>
          </cell>
          <cell r="O47">
            <v>0.5</v>
          </cell>
        </row>
        <row r="48">
          <cell r="B48">
            <v>2.874234</v>
          </cell>
          <cell r="C48">
            <v>2.2575910000000001</v>
          </cell>
          <cell r="I48">
            <v>1.02949</v>
          </cell>
          <cell r="O48">
            <v>0.5083333333333333</v>
          </cell>
        </row>
        <row r="49">
          <cell r="B49">
            <v>2.9143080000000001</v>
          </cell>
          <cell r="C49">
            <v>2.2823829999999998</v>
          </cell>
          <cell r="I49">
            <v>1.022432</v>
          </cell>
          <cell r="O49">
            <v>0.51666666666666672</v>
          </cell>
        </row>
        <row r="50">
          <cell r="B50">
            <v>2.840843</v>
          </cell>
          <cell r="C50">
            <v>2.2459129999999998</v>
          </cell>
          <cell r="I50">
            <v>1.110663</v>
          </cell>
          <cell r="O50">
            <v>0.52500000000000002</v>
          </cell>
        </row>
        <row r="51">
          <cell r="B51">
            <v>2.881926</v>
          </cell>
          <cell r="C51">
            <v>2.2723580000000001</v>
          </cell>
          <cell r="I51">
            <v>1.1255329999999999</v>
          </cell>
          <cell r="O51">
            <v>0.53333333333333333</v>
          </cell>
        </row>
        <row r="52">
          <cell r="B52">
            <v>3.0660319999999999</v>
          </cell>
          <cell r="C52">
            <v>2.2941660000000001</v>
          </cell>
          <cell r="I52">
            <v>1.069655</v>
          </cell>
          <cell r="O52">
            <v>0.54166666666666663</v>
          </cell>
        </row>
        <row r="53">
          <cell r="B53">
            <v>3.030132</v>
          </cell>
          <cell r="C53">
            <v>2.2860659999999999</v>
          </cell>
          <cell r="I53">
            <v>1.0352680000000001</v>
          </cell>
          <cell r="O53">
            <v>0.55000000000000004</v>
          </cell>
        </row>
        <row r="54">
          <cell r="B54">
            <v>3.0807799999999999</v>
          </cell>
          <cell r="C54">
            <v>2.3075000000000001</v>
          </cell>
          <cell r="I54">
            <v>1.106255</v>
          </cell>
          <cell r="O54">
            <v>0.6333333333333333</v>
          </cell>
        </row>
        <row r="55">
          <cell r="B55">
            <v>3.0829140000000002</v>
          </cell>
          <cell r="C55">
            <v>2.3900489999999999</v>
          </cell>
          <cell r="I55">
            <v>1.146355</v>
          </cell>
          <cell r="O55">
            <v>0.65</v>
          </cell>
        </row>
        <row r="56">
          <cell r="B56">
            <v>3.0426690000000001</v>
          </cell>
          <cell r="C56">
            <v>2.3334800000000002</v>
          </cell>
          <cell r="I56">
            <v>1.1650720000000001</v>
          </cell>
          <cell r="O56">
            <v>0.66666666666666663</v>
          </cell>
        </row>
        <row r="57">
          <cell r="B57">
            <v>3.0315840000000001</v>
          </cell>
          <cell r="C57">
            <v>2.3600449999999999</v>
          </cell>
          <cell r="I57">
            <v>1.1878470000000001</v>
          </cell>
          <cell r="O57">
            <v>0.67500000000000004</v>
          </cell>
        </row>
        <row r="58">
          <cell r="B58">
            <v>3.018087</v>
          </cell>
          <cell r="C58">
            <v>2.321844</v>
          </cell>
          <cell r="I58">
            <v>1.2125589999999999</v>
          </cell>
          <cell r="O58">
            <v>0.68333333333333335</v>
          </cell>
        </row>
        <row r="59">
          <cell r="B59">
            <v>3.0756480000000002</v>
          </cell>
          <cell r="C59">
            <v>2.525852</v>
          </cell>
          <cell r="I59">
            <v>1.0365549999999999</v>
          </cell>
          <cell r="O59">
            <v>0.7</v>
          </cell>
        </row>
        <row r="60">
          <cell r="B60">
            <v>3.070557</v>
          </cell>
          <cell r="C60">
            <v>2.6791839999999998</v>
          </cell>
          <cell r="I60">
            <v>1.1451</v>
          </cell>
          <cell r="O60">
            <v>0.72499999999999998</v>
          </cell>
        </row>
        <row r="61">
          <cell r="B61">
            <v>3.1130279999999999</v>
          </cell>
          <cell r="C61">
            <v>2.3793350000000002</v>
          </cell>
          <cell r="I61">
            <v>1.130328</v>
          </cell>
          <cell r="O61">
            <v>0.73333333333333328</v>
          </cell>
        </row>
        <row r="62">
          <cell r="B62">
            <v>3.1010740000000001</v>
          </cell>
          <cell r="C62">
            <v>2.4396</v>
          </cell>
          <cell r="I62">
            <v>1.129847</v>
          </cell>
          <cell r="O62">
            <v>0.7416666666666667</v>
          </cell>
        </row>
        <row r="63">
          <cell r="B63">
            <v>3.055507</v>
          </cell>
          <cell r="C63">
            <v>2.6493090000000001</v>
          </cell>
          <cell r="I63">
            <v>1.072362</v>
          </cell>
          <cell r="O63">
            <v>0.75</v>
          </cell>
        </row>
        <row r="64">
          <cell r="B64">
            <v>3.0987239999999998</v>
          </cell>
          <cell r="C64">
            <v>2.5415489999999998</v>
          </cell>
          <cell r="I64">
            <v>1.0043390000000001</v>
          </cell>
          <cell r="O64">
            <v>0.7583333333333333</v>
          </cell>
        </row>
        <row r="65">
          <cell r="B65">
            <v>3.1088960000000001</v>
          </cell>
          <cell r="C65">
            <v>2.655316</v>
          </cell>
          <cell r="I65">
            <v>1.085898</v>
          </cell>
          <cell r="O65">
            <v>0.76666666666666672</v>
          </cell>
        </row>
        <row r="66">
          <cell r="B66">
            <v>3.146576</v>
          </cell>
          <cell r="C66">
            <v>2.5824509999999998</v>
          </cell>
          <cell r="I66">
            <v>1.0475410000000001</v>
          </cell>
          <cell r="O66">
            <v>0.77500000000000002</v>
          </cell>
        </row>
        <row r="67">
          <cell r="B67">
            <v>3.132781</v>
          </cell>
          <cell r="C67">
            <v>2.5435989999999999</v>
          </cell>
          <cell r="I67">
            <v>1.0419210000000001</v>
          </cell>
          <cell r="O67">
            <v>0.78333333333333333</v>
          </cell>
        </row>
        <row r="68">
          <cell r="B68">
            <v>3.2946230000000001</v>
          </cell>
          <cell r="C68">
            <v>2.5519569999999998</v>
          </cell>
          <cell r="I68">
            <v>1.058055</v>
          </cell>
          <cell r="O68">
            <v>0.79166666666666663</v>
          </cell>
        </row>
        <row r="69">
          <cell r="B69">
            <v>3.2015400000000001</v>
          </cell>
          <cell r="C69">
            <v>2.5659529999999999</v>
          </cell>
          <cell r="I69">
            <v>1.097702</v>
          </cell>
          <cell r="O69">
            <v>0.8</v>
          </cell>
        </row>
        <row r="70">
          <cell r="B70">
            <v>3.218251</v>
          </cell>
          <cell r="C70">
            <v>2.6009380000000002</v>
          </cell>
          <cell r="I70">
            <v>1.0990120000000001</v>
          </cell>
          <cell r="O70">
            <v>0.80833333333333335</v>
          </cell>
        </row>
        <row r="71">
          <cell r="B71">
            <v>3.1309300000000002</v>
          </cell>
          <cell r="C71">
            <v>2.594843</v>
          </cell>
          <cell r="I71">
            <v>1.1088560000000001</v>
          </cell>
          <cell r="O71">
            <v>0.81666666666666665</v>
          </cell>
        </row>
        <row r="72">
          <cell r="B72">
            <v>3.1510259999999999</v>
          </cell>
          <cell r="C72">
            <v>2.6538710000000001</v>
          </cell>
          <cell r="I72">
            <v>1.0864039999999999</v>
          </cell>
          <cell r="O72">
            <v>0.82499999999999996</v>
          </cell>
        </row>
        <row r="73">
          <cell r="B73">
            <v>3.154801</v>
          </cell>
          <cell r="C73">
            <v>2.613518</v>
          </cell>
          <cell r="I73">
            <v>1.100393</v>
          </cell>
          <cell r="O73">
            <v>0.83333333333333337</v>
          </cell>
        </row>
        <row r="74">
          <cell r="B74">
            <v>3.150477</v>
          </cell>
          <cell r="C74">
            <v>2.5866750000000001</v>
          </cell>
          <cell r="I74">
            <v>1.1397459999999999</v>
          </cell>
          <cell r="O74">
            <v>0.84166666666666667</v>
          </cell>
        </row>
        <row r="75">
          <cell r="B75">
            <v>3.3496600000000001</v>
          </cell>
          <cell r="C75">
            <v>2.6412070000000001</v>
          </cell>
          <cell r="I75">
            <v>1.1203970000000001</v>
          </cell>
          <cell r="O75">
            <v>0.85</v>
          </cell>
        </row>
        <row r="76">
          <cell r="B76">
            <v>3.4079609999999998</v>
          </cell>
          <cell r="C76">
            <v>2.6377160000000002</v>
          </cell>
          <cell r="I76">
            <v>1.1422730000000001</v>
          </cell>
          <cell r="O76">
            <v>0.85833333333333328</v>
          </cell>
        </row>
        <row r="77">
          <cell r="B77">
            <v>3.4760659999999999</v>
          </cell>
          <cell r="C77">
            <v>2.6087739999999999</v>
          </cell>
          <cell r="I77">
            <v>1.176504</v>
          </cell>
          <cell r="O77">
            <v>0.875</v>
          </cell>
        </row>
        <row r="78">
          <cell r="B78">
            <v>3.3610389999999999</v>
          </cell>
          <cell r="C78">
            <v>2.5473530000000002</v>
          </cell>
          <cell r="I78">
            <v>1.050082</v>
          </cell>
          <cell r="O78">
            <v>0.89166666666666672</v>
          </cell>
        </row>
        <row r="79">
          <cell r="B79">
            <v>3.268615</v>
          </cell>
          <cell r="C79">
            <v>2.537639</v>
          </cell>
          <cell r="I79">
            <v>1.1163860000000001</v>
          </cell>
          <cell r="O79">
            <v>0.9</v>
          </cell>
        </row>
        <row r="80">
          <cell r="B80">
            <v>3.3908860000000001</v>
          </cell>
          <cell r="C80">
            <v>2.5377519999999998</v>
          </cell>
          <cell r="I80">
            <v>1.1321060000000001</v>
          </cell>
          <cell r="O80">
            <v>0.90833333333333333</v>
          </cell>
        </row>
        <row r="81">
          <cell r="B81">
            <v>3.4862060000000001</v>
          </cell>
          <cell r="C81">
            <v>2.5306869999999999</v>
          </cell>
          <cell r="I81">
            <v>1.099056</v>
          </cell>
          <cell r="O81">
            <v>0.91666666666666663</v>
          </cell>
        </row>
        <row r="82">
          <cell r="B82">
            <v>3.4534739999999999</v>
          </cell>
          <cell r="C82">
            <v>2.5485199999999999</v>
          </cell>
          <cell r="I82">
            <v>1.0315049999999999</v>
          </cell>
          <cell r="O82">
            <v>0.93333333333333335</v>
          </cell>
        </row>
        <row r="83">
          <cell r="B83">
            <v>3.4590960000000002</v>
          </cell>
          <cell r="C83">
            <v>2.3745590000000001</v>
          </cell>
          <cell r="I83">
            <v>1.0781849999999999</v>
          </cell>
          <cell r="O83">
            <v>0.94166666666666665</v>
          </cell>
        </row>
        <row r="84">
          <cell r="B84">
            <v>3.4166379999999998</v>
          </cell>
          <cell r="C84">
            <v>2.405316</v>
          </cell>
          <cell r="I84">
            <v>1.061059</v>
          </cell>
          <cell r="O84">
            <v>0.95</v>
          </cell>
        </row>
        <row r="85">
          <cell r="B85">
            <v>3.4206219999999998</v>
          </cell>
          <cell r="C85">
            <v>2.4326449999999999</v>
          </cell>
          <cell r="I85">
            <v>1.039701</v>
          </cell>
          <cell r="O85">
            <v>0.95833333333333337</v>
          </cell>
        </row>
        <row r="86">
          <cell r="B86">
            <v>3.4581569999999999</v>
          </cell>
          <cell r="C86">
            <v>2.5405530000000001</v>
          </cell>
          <cell r="I86">
            <v>1.037528</v>
          </cell>
          <cell r="O86">
            <v>0.97499999999999998</v>
          </cell>
        </row>
        <row r="87">
          <cell r="B87">
            <v>3.4841660000000001</v>
          </cell>
          <cell r="C87">
            <v>2.496747</v>
          </cell>
          <cell r="I87">
            <v>1.0209870000000001</v>
          </cell>
          <cell r="O87">
            <v>0.98333333333333328</v>
          </cell>
        </row>
        <row r="88">
          <cell r="B88">
            <v>3.4861140000000002</v>
          </cell>
          <cell r="C88">
            <v>2.6377449999999998</v>
          </cell>
          <cell r="I88">
            <v>1.1270309999999999</v>
          </cell>
          <cell r="O88">
            <v>0.9916666666666667</v>
          </cell>
        </row>
        <row r="89">
          <cell r="B89">
            <v>3.5148609999999998</v>
          </cell>
          <cell r="C89">
            <v>2.6317729999999999</v>
          </cell>
          <cell r="I89">
            <v>1.1270389999999999</v>
          </cell>
          <cell r="O89">
            <v>1</v>
          </cell>
        </row>
        <row r="90">
          <cell r="B90">
            <v>3.5160849999999999</v>
          </cell>
          <cell r="C90">
            <v>2.5498759999999998</v>
          </cell>
          <cell r="I90">
            <v>1.064249</v>
          </cell>
          <cell r="O90">
            <v>1.0083333333333333</v>
          </cell>
        </row>
        <row r="91">
          <cell r="B91">
            <v>3.4959929999999999</v>
          </cell>
          <cell r="C91">
            <v>2.5760580000000002</v>
          </cell>
          <cell r="I91">
            <v>1.1001860000000001</v>
          </cell>
          <cell r="O91">
            <v>1.0166666666666666</v>
          </cell>
        </row>
        <row r="92">
          <cell r="B92">
            <v>3.5007030000000001</v>
          </cell>
          <cell r="C92">
            <v>2.5412970000000001</v>
          </cell>
          <cell r="I92">
            <v>1.0469820000000001</v>
          </cell>
          <cell r="O92">
            <v>1.0249999999999999</v>
          </cell>
        </row>
        <row r="93">
          <cell r="B93">
            <v>3.393176</v>
          </cell>
          <cell r="C93">
            <v>2.4202490000000001</v>
          </cell>
          <cell r="I93">
            <v>1.025042</v>
          </cell>
          <cell r="O93">
            <v>1.0333333333333334</v>
          </cell>
        </row>
        <row r="94">
          <cell r="B94">
            <v>3.4353180000000001</v>
          </cell>
          <cell r="C94">
            <v>2.390212</v>
          </cell>
          <cell r="I94">
            <v>1.0484610000000001</v>
          </cell>
          <cell r="O94">
            <v>1.0416666666666667</v>
          </cell>
        </row>
        <row r="95">
          <cell r="B95">
            <v>3.4469650000000001</v>
          </cell>
          <cell r="C95">
            <v>2.47465</v>
          </cell>
          <cell r="I95">
            <v>1.062154</v>
          </cell>
          <cell r="O95">
            <v>1.05</v>
          </cell>
        </row>
        <row r="96">
          <cell r="B96">
            <v>3.6855850000000001</v>
          </cell>
          <cell r="C96">
            <v>2.5286409999999999</v>
          </cell>
          <cell r="I96">
            <v>1.0321979999999999</v>
          </cell>
          <cell r="O96">
            <v>1.0833333333333333</v>
          </cell>
        </row>
        <row r="97">
          <cell r="B97">
            <v>3.636495</v>
          </cell>
          <cell r="C97">
            <v>2.5892309999999998</v>
          </cell>
          <cell r="I97">
            <v>1.0217069999999999</v>
          </cell>
          <cell r="O97">
            <v>1.1000000000000001</v>
          </cell>
        </row>
        <row r="98">
          <cell r="B98">
            <v>3.5467970000000002</v>
          </cell>
          <cell r="C98">
            <v>2.4985970000000002</v>
          </cell>
          <cell r="I98">
            <v>1.0651090000000001</v>
          </cell>
          <cell r="O98">
            <v>1.1083333333333334</v>
          </cell>
        </row>
        <row r="99">
          <cell r="B99">
            <v>3.575469</v>
          </cell>
          <cell r="C99">
            <v>2.563294</v>
          </cell>
          <cell r="I99">
            <v>1.035215</v>
          </cell>
          <cell r="O99">
            <v>1.1166666666666667</v>
          </cell>
        </row>
        <row r="100">
          <cell r="B100">
            <v>3.6593589999999998</v>
          </cell>
          <cell r="C100">
            <v>2.4391250000000002</v>
          </cell>
          <cell r="I100">
            <v>1.032419</v>
          </cell>
          <cell r="O100">
            <v>1.125</v>
          </cell>
        </row>
        <row r="101">
          <cell r="B101">
            <v>3.5324659999999999</v>
          </cell>
          <cell r="C101">
            <v>2.308243</v>
          </cell>
          <cell r="I101">
            <v>1.0330589999999999</v>
          </cell>
          <cell r="O101">
            <v>1.1416666666666666</v>
          </cell>
        </row>
        <row r="102">
          <cell r="B102">
            <v>3.5443570000000002</v>
          </cell>
          <cell r="C102">
            <v>2.4693329999999998</v>
          </cell>
          <cell r="I102">
            <v>1.057277</v>
          </cell>
          <cell r="O102">
            <v>1.1499999999999999</v>
          </cell>
        </row>
        <row r="103">
          <cell r="B103">
            <v>3.680526</v>
          </cell>
          <cell r="C103">
            <v>2.3032270000000001</v>
          </cell>
          <cell r="I103">
            <v>1.0788070000000001</v>
          </cell>
          <cell r="O103">
            <v>1.1833333333333333</v>
          </cell>
        </row>
        <row r="104">
          <cell r="B104">
            <v>3.6449319999999998</v>
          </cell>
          <cell r="C104">
            <v>2.518465</v>
          </cell>
          <cell r="I104">
            <v>1.0817619999999999</v>
          </cell>
          <cell r="O104">
            <v>1.1916666666666667</v>
          </cell>
        </row>
        <row r="105">
          <cell r="B105">
            <v>3.6843560000000002</v>
          </cell>
          <cell r="C105">
            <v>2.083637</v>
          </cell>
          <cell r="I105">
            <v>1.0586739999999999</v>
          </cell>
          <cell r="O105">
            <v>1.2583333333333333</v>
          </cell>
        </row>
        <row r="106">
          <cell r="B106">
            <v>3.8200910000000001</v>
          </cell>
          <cell r="C106">
            <v>1.9941679999999999</v>
          </cell>
          <cell r="I106">
            <v>1.002672</v>
          </cell>
          <cell r="O106">
            <v>1.2749999999999999</v>
          </cell>
        </row>
        <row r="107">
          <cell r="B107">
            <v>3.728526</v>
          </cell>
          <cell r="C107">
            <v>2.1662149999999998</v>
          </cell>
          <cell r="I107">
            <v>1.114363</v>
          </cell>
          <cell r="O107">
            <v>1.2833333333333334</v>
          </cell>
        </row>
        <row r="108">
          <cell r="B108">
            <v>3.7697310000000002</v>
          </cell>
          <cell r="C108">
            <v>2.0894330000000001</v>
          </cell>
          <cell r="I108">
            <v>1.078902</v>
          </cell>
          <cell r="O108">
            <v>1.2916666666666667</v>
          </cell>
        </row>
        <row r="109">
          <cell r="B109">
            <v>3.8956179999999998</v>
          </cell>
          <cell r="C109">
            <v>2.1256409999999999</v>
          </cell>
          <cell r="I109">
            <v>1.072049</v>
          </cell>
          <cell r="O109">
            <v>1.3</v>
          </cell>
        </row>
        <row r="110">
          <cell r="B110">
            <v>3.9875080000000001</v>
          </cell>
          <cell r="C110">
            <v>1.998286</v>
          </cell>
          <cell r="I110">
            <v>1.03688</v>
          </cell>
          <cell r="O110">
            <v>1.3083333333333333</v>
          </cell>
        </row>
        <row r="111">
          <cell r="B111">
            <v>3.8595820000000001</v>
          </cell>
          <cell r="C111">
            <v>1.9486749999999999</v>
          </cell>
          <cell r="I111">
            <v>1.1257509999999999</v>
          </cell>
          <cell r="O111">
            <v>1.3333333333333333</v>
          </cell>
        </row>
        <row r="112">
          <cell r="B112">
            <v>3.8042210000000001</v>
          </cell>
          <cell r="C112">
            <v>1.875432</v>
          </cell>
          <cell r="I112">
            <v>1.1101920000000001</v>
          </cell>
          <cell r="O112">
            <v>1.3416666666666666</v>
          </cell>
        </row>
        <row r="113">
          <cell r="B113">
            <v>3.7243059999999999</v>
          </cell>
          <cell r="C113">
            <v>2.0563539999999998</v>
          </cell>
          <cell r="I113">
            <v>1.106805</v>
          </cell>
          <cell r="O113">
            <v>1.35</v>
          </cell>
        </row>
        <row r="114">
          <cell r="B114">
            <v>3.8941789999999998</v>
          </cell>
          <cell r="C114">
            <v>1.883634</v>
          </cell>
          <cell r="I114">
            <v>1.1734009999999999</v>
          </cell>
          <cell r="O114">
            <v>1.3583333333333334</v>
          </cell>
        </row>
        <row r="115">
          <cell r="B115">
            <v>3.9231240000000001</v>
          </cell>
          <cell r="C115">
            <v>1.840924</v>
          </cell>
          <cell r="I115">
            <v>1.136404</v>
          </cell>
          <cell r="O115">
            <v>1.3666666666666667</v>
          </cell>
        </row>
        <row r="116">
          <cell r="B116">
            <v>3.8130009999999999</v>
          </cell>
          <cell r="C116">
            <v>1.921095</v>
          </cell>
          <cell r="I116">
            <v>1.1233900000000001</v>
          </cell>
          <cell r="O116">
            <v>1.375</v>
          </cell>
        </row>
        <row r="117">
          <cell r="B117">
            <v>3.892201</v>
          </cell>
          <cell r="C117">
            <v>1.733492</v>
          </cell>
          <cell r="I117">
            <v>1.0872850000000001</v>
          </cell>
          <cell r="O117">
            <v>1.3833333333333333</v>
          </cell>
        </row>
        <row r="118">
          <cell r="B118">
            <v>3.8596849999999998</v>
          </cell>
          <cell r="C118">
            <v>1.653913</v>
          </cell>
          <cell r="I118">
            <v>1.074864</v>
          </cell>
          <cell r="O118">
            <v>1.4083333333333334</v>
          </cell>
        </row>
        <row r="119">
          <cell r="B119">
            <v>3.8301970000000001</v>
          </cell>
          <cell r="C119">
            <v>1.609656</v>
          </cell>
          <cell r="I119">
            <v>1.072994</v>
          </cell>
          <cell r="O119">
            <v>1.4166666666666667</v>
          </cell>
        </row>
        <row r="120">
          <cell r="B120">
            <v>3.8077169999999998</v>
          </cell>
          <cell r="C120">
            <v>1.617666</v>
          </cell>
          <cell r="I120">
            <v>1.088921</v>
          </cell>
          <cell r="O120">
            <v>1.425</v>
          </cell>
        </row>
        <row r="121">
          <cell r="B121">
            <v>3.9278279999999999</v>
          </cell>
          <cell r="C121">
            <v>1.509584</v>
          </cell>
          <cell r="I121">
            <v>1.0589649999999999</v>
          </cell>
          <cell r="O121">
            <v>1.4333333333333333</v>
          </cell>
        </row>
        <row r="122">
          <cell r="B122">
            <v>3.8645299999999998</v>
          </cell>
          <cell r="C122">
            <v>1.537903</v>
          </cell>
          <cell r="I122">
            <v>1.0640559999999999</v>
          </cell>
          <cell r="O122">
            <v>1.4416666666666667</v>
          </cell>
        </row>
        <row r="123">
          <cell r="B123">
            <v>3.8527149999999999</v>
          </cell>
          <cell r="C123">
            <v>1.5139929999999999</v>
          </cell>
          <cell r="I123">
            <v>1.1319269999999999</v>
          </cell>
          <cell r="O123">
            <v>1.45</v>
          </cell>
        </row>
        <row r="124">
          <cell r="B124">
            <v>3.884236</v>
          </cell>
          <cell r="C124">
            <v>1.4302490000000001</v>
          </cell>
          <cell r="I124">
            <v>1.100868</v>
          </cell>
          <cell r="O124">
            <v>1.4583333333333333</v>
          </cell>
        </row>
        <row r="125">
          <cell r="B125">
            <v>3.9089510000000001</v>
          </cell>
          <cell r="C125">
            <v>1.473703</v>
          </cell>
          <cell r="I125">
            <v>1.0286249999999999</v>
          </cell>
          <cell r="O125">
            <v>1.4666666666666666</v>
          </cell>
        </row>
        <row r="126">
          <cell r="B126">
            <v>3.873523</v>
          </cell>
          <cell r="C126">
            <v>1.5056879999999999</v>
          </cell>
          <cell r="I126">
            <v>1.0761780000000001</v>
          </cell>
          <cell r="O126">
            <v>1.4750000000000001</v>
          </cell>
        </row>
        <row r="127">
          <cell r="B127">
            <v>3.8056269999999999</v>
          </cell>
          <cell r="C127">
            <v>1.5029859999999999</v>
          </cell>
          <cell r="I127">
            <v>1.1401300000000001</v>
          </cell>
          <cell r="O127">
            <v>1.4833333333333334</v>
          </cell>
        </row>
        <row r="128">
          <cell r="B128">
            <v>3.8921709999999998</v>
          </cell>
          <cell r="C128">
            <v>1.3828849999999999</v>
          </cell>
          <cell r="I128">
            <v>1.095216</v>
          </cell>
          <cell r="O128">
            <v>1.4916666666666667</v>
          </cell>
        </row>
        <row r="129">
          <cell r="B129">
            <v>3.8753229999999999</v>
          </cell>
          <cell r="C129">
            <v>1.429071</v>
          </cell>
          <cell r="I129">
            <v>1.125842</v>
          </cell>
          <cell r="O129">
            <v>1.5</v>
          </cell>
        </row>
        <row r="130">
          <cell r="B130">
            <v>3.8408920000000002</v>
          </cell>
          <cell r="C130">
            <v>1.415235</v>
          </cell>
          <cell r="I130">
            <v>1.0953470000000001</v>
          </cell>
          <cell r="O130">
            <v>1.5083333333333333</v>
          </cell>
        </row>
        <row r="131">
          <cell r="B131">
            <v>3.865758</v>
          </cell>
          <cell r="C131">
            <v>1.3241039999999999</v>
          </cell>
          <cell r="I131">
            <v>1.1088180000000001</v>
          </cell>
          <cell r="O131">
            <v>1.5333333333333334</v>
          </cell>
        </row>
        <row r="132">
          <cell r="B132">
            <v>3.860357</v>
          </cell>
          <cell r="C132">
            <v>0.95982199999999995</v>
          </cell>
          <cell r="I132">
            <v>1.175756</v>
          </cell>
          <cell r="O132">
            <v>1.5666666666666667</v>
          </cell>
        </row>
        <row r="133">
          <cell r="B133">
            <v>3.9838089999999999</v>
          </cell>
          <cell r="C133">
            <v>0.85941999999999996</v>
          </cell>
          <cell r="I133">
            <v>1.1318870000000001</v>
          </cell>
          <cell r="O133">
            <v>1.6083333333333334</v>
          </cell>
        </row>
        <row r="134">
          <cell r="B134">
            <v>4.0942660000000002</v>
          </cell>
          <cell r="C134">
            <v>0.76094399999999995</v>
          </cell>
          <cell r="I134">
            <v>1.079472</v>
          </cell>
          <cell r="O134">
            <v>1.6166666666666667</v>
          </cell>
        </row>
        <row r="135">
          <cell r="B135">
            <v>4.0853820000000001</v>
          </cell>
          <cell r="C135">
            <v>0.73292999999999997</v>
          </cell>
          <cell r="I135">
            <v>1.095645</v>
          </cell>
          <cell r="O135">
            <v>1.625</v>
          </cell>
        </row>
        <row r="136">
          <cell r="B136">
            <v>4.1479429999999997</v>
          </cell>
          <cell r="C136">
            <v>0.70695699999999995</v>
          </cell>
          <cell r="I136">
            <v>1.0258179999999999</v>
          </cell>
          <cell r="O136">
            <v>1.6333333333333333</v>
          </cell>
        </row>
        <row r="137">
          <cell r="B137">
            <v>4.0830609999999998</v>
          </cell>
          <cell r="C137">
            <v>0.66677900000000001</v>
          </cell>
          <cell r="I137">
            <v>1.1251690000000001</v>
          </cell>
          <cell r="O137">
            <v>1.6416666666666666</v>
          </cell>
        </row>
        <row r="138">
          <cell r="B138">
            <v>4.147837</v>
          </cell>
          <cell r="C138">
            <v>0.73036500000000004</v>
          </cell>
          <cell r="I138">
            <v>1.049442</v>
          </cell>
          <cell r="O138">
            <v>1.65</v>
          </cell>
        </row>
        <row r="139">
          <cell r="B139">
            <v>4.1193</v>
          </cell>
          <cell r="C139">
            <v>0.66556000000000004</v>
          </cell>
          <cell r="I139">
            <v>1.0906450000000001</v>
          </cell>
          <cell r="O139">
            <v>1.6583333333333334</v>
          </cell>
        </row>
        <row r="140">
          <cell r="B140">
            <v>4.1045930000000004</v>
          </cell>
          <cell r="C140">
            <v>0.69412600000000002</v>
          </cell>
          <cell r="I140">
            <v>1.2067460000000001</v>
          </cell>
          <cell r="O140">
            <v>1.6666666666666667</v>
          </cell>
        </row>
        <row r="141">
          <cell r="B141">
            <v>4.0326360000000001</v>
          </cell>
          <cell r="C141">
            <v>0.66434899999999997</v>
          </cell>
          <cell r="I141">
            <v>1.1877819999999999</v>
          </cell>
          <cell r="O141">
            <v>1.675</v>
          </cell>
        </row>
        <row r="142">
          <cell r="B142">
            <v>4.168641</v>
          </cell>
          <cell r="C142">
            <v>0.76022599999999996</v>
          </cell>
          <cell r="I142">
            <v>1.301361</v>
          </cell>
          <cell r="O142">
            <v>1.6833333333333333</v>
          </cell>
        </row>
        <row r="143">
          <cell r="B143">
            <v>4.1275190000000004</v>
          </cell>
          <cell r="C143">
            <v>0.90993100000000005</v>
          </cell>
          <cell r="I143">
            <v>1.259463</v>
          </cell>
          <cell r="O143">
            <v>1.7</v>
          </cell>
        </row>
        <row r="144">
          <cell r="B144">
            <v>4.1411150000000001</v>
          </cell>
          <cell r="C144">
            <v>1.2839719999999999</v>
          </cell>
          <cell r="I144">
            <v>1.0542260000000001</v>
          </cell>
          <cell r="O144">
            <v>1.85</v>
          </cell>
        </row>
        <row r="145">
          <cell r="B145">
            <v>4.0948370000000001</v>
          </cell>
          <cell r="C145">
            <v>1.2836350000000001</v>
          </cell>
          <cell r="I145">
            <v>1.0909199999999999</v>
          </cell>
          <cell r="O145">
            <v>1.8583333333333334</v>
          </cell>
        </row>
        <row r="146">
          <cell r="B146">
            <v>4.1620530000000002</v>
          </cell>
          <cell r="C146">
            <v>1.3500920000000001</v>
          </cell>
          <cell r="I146">
            <v>1.0560210000000001</v>
          </cell>
          <cell r="O146">
            <v>1.8666666666666667</v>
          </cell>
        </row>
        <row r="147">
          <cell r="B147">
            <v>4.1569339999999997</v>
          </cell>
          <cell r="C147">
            <v>1.3498859999999999</v>
          </cell>
          <cell r="I147">
            <v>1.057401</v>
          </cell>
          <cell r="O147">
            <v>1.8833333333333333</v>
          </cell>
        </row>
        <row r="148">
          <cell r="B148">
            <v>4.0733439999999996</v>
          </cell>
          <cell r="C148">
            <v>1.439279</v>
          </cell>
          <cell r="I148">
            <v>1.0376840000000001</v>
          </cell>
          <cell r="O148">
            <v>1.9</v>
          </cell>
        </row>
        <row r="149">
          <cell r="B149">
            <v>4.1062289999999999</v>
          </cell>
          <cell r="C149">
            <v>1.4742249999999999</v>
          </cell>
          <cell r="I149">
            <v>1.1242669999999999</v>
          </cell>
          <cell r="O149">
            <v>1.95</v>
          </cell>
        </row>
        <row r="150">
          <cell r="B150">
            <v>4.1097900000000003</v>
          </cell>
          <cell r="C150">
            <v>1.524483</v>
          </cell>
          <cell r="I150">
            <v>1.0782480000000001</v>
          </cell>
          <cell r="O150">
            <v>2</v>
          </cell>
        </row>
        <row r="151">
          <cell r="B151">
            <v>3.9927679999999999</v>
          </cell>
          <cell r="C151">
            <v>1.5582659999999999</v>
          </cell>
          <cell r="I151">
            <v>1.1333869999999999</v>
          </cell>
          <cell r="O151">
            <v>2.0499999999999998</v>
          </cell>
        </row>
        <row r="152">
          <cell r="B152">
            <v>4.2276309999999997</v>
          </cell>
          <cell r="C152">
            <v>1.530119</v>
          </cell>
          <cell r="I152">
            <v>1.072014</v>
          </cell>
          <cell r="O152">
            <v>2.0583333333333331</v>
          </cell>
        </row>
        <row r="153">
          <cell r="B153">
            <v>4.193937</v>
          </cell>
          <cell r="C153">
            <v>1.539158</v>
          </cell>
          <cell r="I153">
            <v>1.054613</v>
          </cell>
          <cell r="O153">
            <v>2.0666666666666669</v>
          </cell>
        </row>
        <row r="154">
          <cell r="B154">
            <v>3.8354080000000002</v>
          </cell>
          <cell r="O154">
            <v>2.0833333333333335</v>
          </cell>
        </row>
        <row r="155">
          <cell r="B155">
            <v>4.0101509999999996</v>
          </cell>
          <cell r="O155">
            <v>2.0916666666666668</v>
          </cell>
        </row>
        <row r="156">
          <cell r="B156">
            <v>4.1705240000000003</v>
          </cell>
          <cell r="O156">
            <v>2.1083333333333334</v>
          </cell>
        </row>
        <row r="157">
          <cell r="B157">
            <v>4.2240700000000002</v>
          </cell>
          <cell r="O157">
            <v>2.15</v>
          </cell>
        </row>
      </sheetData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2_Drop_07131_DropletJump_Water_"/>
    </sheetNames>
    <sheetDataSet>
      <sheetData sheetId="0">
        <row r="7">
          <cell r="C7">
            <v>0.56717799999999996</v>
          </cell>
          <cell r="I7">
            <v>1.1483030000000001</v>
          </cell>
          <cell r="O7">
            <v>7.4999999999999997E-2</v>
          </cell>
        </row>
        <row r="8">
          <cell r="C8">
            <v>0.49166500000000002</v>
          </cell>
          <cell r="I8">
            <v>1.012858</v>
          </cell>
          <cell r="O8">
            <v>8.3333333333333329E-2</v>
          </cell>
        </row>
        <row r="9">
          <cell r="C9">
            <v>0.52279399999999998</v>
          </cell>
          <cell r="I9">
            <v>1.1412450000000001</v>
          </cell>
          <cell r="O9">
            <v>9.166666666666666E-2</v>
          </cell>
        </row>
        <row r="10">
          <cell r="C10">
            <v>0.55294500000000002</v>
          </cell>
          <cell r="I10">
            <v>1.195757</v>
          </cell>
          <cell r="O10">
            <v>0.1</v>
          </cell>
        </row>
        <row r="11">
          <cell r="C11">
            <v>0.60157799999999995</v>
          </cell>
          <cell r="I11">
            <v>1.12324</v>
          </cell>
          <cell r="O11">
            <v>0.10833333333333334</v>
          </cell>
        </row>
        <row r="12">
          <cell r="C12">
            <v>0.73483799999999999</v>
          </cell>
          <cell r="I12">
            <v>1.151902</v>
          </cell>
          <cell r="O12">
            <v>0.11666666666666667</v>
          </cell>
        </row>
        <row r="13">
          <cell r="C13">
            <v>0.73452300000000004</v>
          </cell>
          <cell r="I13">
            <v>1.3337330000000001</v>
          </cell>
          <cell r="O13">
            <v>0.125</v>
          </cell>
        </row>
        <row r="14">
          <cell r="C14">
            <v>0.73526400000000003</v>
          </cell>
          <cell r="I14">
            <v>1.4007799999999999</v>
          </cell>
          <cell r="O14">
            <v>0.13333333333333333</v>
          </cell>
        </row>
        <row r="15">
          <cell r="C15">
            <v>0.73429699999999998</v>
          </cell>
          <cell r="I15">
            <v>1.489622</v>
          </cell>
          <cell r="O15">
            <v>0.14166666666666666</v>
          </cell>
        </row>
        <row r="16">
          <cell r="C16">
            <v>1.066324</v>
          </cell>
          <cell r="I16">
            <v>1.142315</v>
          </cell>
          <cell r="O16">
            <v>0.15833333333333333</v>
          </cell>
        </row>
        <row r="17">
          <cell r="C17">
            <v>1.0709519999999999</v>
          </cell>
          <cell r="I17">
            <v>1.0381149999999999</v>
          </cell>
          <cell r="O17">
            <v>0.16666666666666666</v>
          </cell>
        </row>
        <row r="18">
          <cell r="C18">
            <v>1.051992</v>
          </cell>
          <cell r="I18">
            <v>1.153246</v>
          </cell>
          <cell r="O18">
            <v>0.17499999999999999</v>
          </cell>
        </row>
        <row r="19">
          <cell r="C19">
            <v>1.1380140000000001</v>
          </cell>
          <cell r="I19">
            <v>1.033099</v>
          </cell>
          <cell r="O19">
            <v>0.18333333333333332</v>
          </cell>
        </row>
        <row r="20">
          <cell r="C20">
            <v>1.162425</v>
          </cell>
          <cell r="I20">
            <v>1.0320199999999999</v>
          </cell>
          <cell r="O20">
            <v>0.19166666666666668</v>
          </cell>
        </row>
        <row r="21">
          <cell r="C21">
            <v>1.187659</v>
          </cell>
          <cell r="I21">
            <v>1.098554</v>
          </cell>
          <cell r="O21">
            <v>0.2</v>
          </cell>
        </row>
        <row r="22">
          <cell r="C22">
            <v>1.147519</v>
          </cell>
          <cell r="I22">
            <v>1.057958</v>
          </cell>
          <cell r="O22">
            <v>0.20833333333333334</v>
          </cell>
        </row>
        <row r="23">
          <cell r="C23">
            <v>1.233071</v>
          </cell>
          <cell r="I23">
            <v>1.0449219999999999</v>
          </cell>
          <cell r="O23">
            <v>0.21666666666666667</v>
          </cell>
        </row>
        <row r="24">
          <cell r="C24">
            <v>1.291728</v>
          </cell>
          <cell r="I24">
            <v>1.0718380000000001</v>
          </cell>
          <cell r="O24">
            <v>0.22500000000000001</v>
          </cell>
        </row>
        <row r="25">
          <cell r="C25">
            <v>1.2531570000000001</v>
          </cell>
          <cell r="I25">
            <v>1.0671109999999999</v>
          </cell>
          <cell r="O25">
            <v>0.23333333333333334</v>
          </cell>
        </row>
        <row r="26">
          <cell r="C26">
            <v>1.329688</v>
          </cell>
          <cell r="I26">
            <v>1.0757159999999999</v>
          </cell>
          <cell r="O26">
            <v>0.24166666666666667</v>
          </cell>
        </row>
        <row r="27">
          <cell r="C27">
            <v>1.3986479999999999</v>
          </cell>
          <cell r="I27">
            <v>1.051822</v>
          </cell>
          <cell r="O27">
            <v>0.25833333333333336</v>
          </cell>
        </row>
        <row r="28">
          <cell r="C28">
            <v>1.3766130000000001</v>
          </cell>
          <cell r="I28">
            <v>1.158752</v>
          </cell>
          <cell r="O28">
            <v>0.26666666666666666</v>
          </cell>
        </row>
        <row r="29">
          <cell r="C29">
            <v>1.4023779999999999</v>
          </cell>
          <cell r="I29">
            <v>1.09589</v>
          </cell>
          <cell r="O29">
            <v>0.27500000000000002</v>
          </cell>
        </row>
        <row r="30">
          <cell r="C30">
            <v>1.4265829999999999</v>
          </cell>
          <cell r="I30">
            <v>1.143097</v>
          </cell>
          <cell r="O30">
            <v>0.28333333333333333</v>
          </cell>
        </row>
        <row r="31">
          <cell r="C31">
            <v>1.500402</v>
          </cell>
          <cell r="I31">
            <v>1.1187769999999999</v>
          </cell>
          <cell r="O31">
            <v>0.29166666666666669</v>
          </cell>
        </row>
        <row r="32">
          <cell r="C32">
            <v>1.531417</v>
          </cell>
          <cell r="I32">
            <v>1.1784079999999999</v>
          </cell>
          <cell r="O32">
            <v>0.3</v>
          </cell>
        </row>
        <row r="33">
          <cell r="C33">
            <v>1.55602</v>
          </cell>
          <cell r="I33">
            <v>1.1994009999999999</v>
          </cell>
          <cell r="O33">
            <v>0.34166666666666667</v>
          </cell>
        </row>
        <row r="34">
          <cell r="C34">
            <v>1.5540149999999999</v>
          </cell>
          <cell r="I34">
            <v>1.105818</v>
          </cell>
          <cell r="O34">
            <v>0.35</v>
          </cell>
        </row>
        <row r="35">
          <cell r="C35">
            <v>1.6044339999999999</v>
          </cell>
          <cell r="I35">
            <v>1.0600879999999999</v>
          </cell>
          <cell r="O35">
            <v>0.35833333333333334</v>
          </cell>
        </row>
        <row r="36">
          <cell r="C36">
            <v>1.643159</v>
          </cell>
          <cell r="I36">
            <v>1.0931070000000001</v>
          </cell>
          <cell r="O36">
            <v>0.36666666666666664</v>
          </cell>
        </row>
        <row r="37">
          <cell r="C37">
            <v>1.812986</v>
          </cell>
          <cell r="I37">
            <v>1.1556599999999999</v>
          </cell>
          <cell r="O37">
            <v>0.375</v>
          </cell>
        </row>
        <row r="38">
          <cell r="C38">
            <v>1.7501420000000001</v>
          </cell>
          <cell r="I38">
            <v>1.0561659999999999</v>
          </cell>
          <cell r="O38">
            <v>0.38333333333333336</v>
          </cell>
        </row>
        <row r="39">
          <cell r="C39">
            <v>1.7635780000000001</v>
          </cell>
          <cell r="I39">
            <v>1.093197</v>
          </cell>
          <cell r="O39">
            <v>0.39166666666666666</v>
          </cell>
        </row>
        <row r="40">
          <cell r="C40">
            <v>1.6090359999999999</v>
          </cell>
          <cell r="I40">
            <v>1.3075669999999999</v>
          </cell>
          <cell r="O40">
            <v>0.4</v>
          </cell>
        </row>
        <row r="41">
          <cell r="C41">
            <v>1.7513609999999999</v>
          </cell>
          <cell r="I41">
            <v>1.1417550000000001</v>
          </cell>
          <cell r="O41">
            <v>0.41666666666666669</v>
          </cell>
        </row>
        <row r="42">
          <cell r="C42">
            <v>1.775026</v>
          </cell>
          <cell r="I42">
            <v>1.0734300000000001</v>
          </cell>
          <cell r="O42">
            <v>0.42499999999999999</v>
          </cell>
        </row>
        <row r="43">
          <cell r="C43">
            <v>1.7730490000000001</v>
          </cell>
          <cell r="I43">
            <v>1.0753699999999999</v>
          </cell>
          <cell r="O43">
            <v>0.45</v>
          </cell>
        </row>
        <row r="44">
          <cell r="C44">
            <v>1.733387</v>
          </cell>
          <cell r="I44">
            <v>1.0832630000000001</v>
          </cell>
          <cell r="O44">
            <v>0.45833333333333331</v>
          </cell>
        </row>
        <row r="45">
          <cell r="C45">
            <v>1.7433110000000001</v>
          </cell>
          <cell r="I45">
            <v>1.2199679999999999</v>
          </cell>
          <cell r="O45">
            <v>0.46666666666666667</v>
          </cell>
        </row>
        <row r="46">
          <cell r="C46">
            <v>1.9873460000000001</v>
          </cell>
          <cell r="I46">
            <v>1.2120850000000001</v>
          </cell>
          <cell r="O46">
            <v>0.47499999999999998</v>
          </cell>
        </row>
        <row r="47">
          <cell r="C47">
            <v>1.885362</v>
          </cell>
          <cell r="I47">
            <v>1.106663</v>
          </cell>
          <cell r="O47">
            <v>0.48333333333333334</v>
          </cell>
        </row>
        <row r="48">
          <cell r="C48">
            <v>1.9057249999999999</v>
          </cell>
          <cell r="I48">
            <v>1.133338</v>
          </cell>
          <cell r="O48">
            <v>0.49166666666666664</v>
          </cell>
        </row>
        <row r="49">
          <cell r="C49">
            <v>1.889545</v>
          </cell>
          <cell r="I49">
            <v>1.13388</v>
          </cell>
          <cell r="O49">
            <v>0.5</v>
          </cell>
        </row>
        <row r="50">
          <cell r="C50">
            <v>1.8961159999999999</v>
          </cell>
          <cell r="I50">
            <v>1.0760190000000001</v>
          </cell>
          <cell r="O50">
            <v>0.5083333333333333</v>
          </cell>
        </row>
        <row r="51">
          <cell r="C51">
            <v>1.8965190000000001</v>
          </cell>
          <cell r="I51">
            <v>1.047004</v>
          </cell>
          <cell r="O51">
            <v>0.51666666666666672</v>
          </cell>
        </row>
        <row r="52">
          <cell r="C52">
            <v>1.9466589999999999</v>
          </cell>
          <cell r="I52">
            <v>1.0346109999999999</v>
          </cell>
          <cell r="O52">
            <v>0.53333333333333333</v>
          </cell>
        </row>
        <row r="53">
          <cell r="C53">
            <v>1.9219889999999999</v>
          </cell>
          <cell r="I53">
            <v>1.0683199999999999</v>
          </cell>
          <cell r="O53">
            <v>0.54166666666666663</v>
          </cell>
        </row>
        <row r="54">
          <cell r="C54">
            <v>1.971862</v>
          </cell>
          <cell r="I54">
            <v>1.05223</v>
          </cell>
          <cell r="O54">
            <v>0.55000000000000004</v>
          </cell>
        </row>
        <row r="55">
          <cell r="C55">
            <v>1.997997</v>
          </cell>
          <cell r="I55">
            <v>1.075612</v>
          </cell>
          <cell r="O55">
            <v>0.55833333333333335</v>
          </cell>
        </row>
        <row r="56">
          <cell r="C56">
            <v>1.983811</v>
          </cell>
          <cell r="I56">
            <v>1.1125590000000001</v>
          </cell>
          <cell r="O56">
            <v>0.56666666666666665</v>
          </cell>
        </row>
        <row r="57">
          <cell r="C57">
            <v>1.9576929999999999</v>
          </cell>
          <cell r="I57">
            <v>1.073253</v>
          </cell>
          <cell r="O57">
            <v>0.57499999999999996</v>
          </cell>
        </row>
        <row r="58">
          <cell r="C58">
            <v>2.0067569999999999</v>
          </cell>
          <cell r="I58">
            <v>1.0477380000000001</v>
          </cell>
          <cell r="O58">
            <v>0.58333333333333337</v>
          </cell>
        </row>
        <row r="59">
          <cell r="C59">
            <v>2.0180929999999999</v>
          </cell>
          <cell r="I59">
            <v>1.0623629999999999</v>
          </cell>
          <cell r="O59">
            <v>0.59166666666666667</v>
          </cell>
        </row>
        <row r="60">
          <cell r="C60">
            <v>2.0594239999999999</v>
          </cell>
          <cell r="I60">
            <v>1.0830379999999999</v>
          </cell>
          <cell r="O60">
            <v>0.60833333333333328</v>
          </cell>
        </row>
        <row r="61">
          <cell r="C61">
            <v>2.200199</v>
          </cell>
          <cell r="I61">
            <v>1.052743</v>
          </cell>
          <cell r="O61">
            <v>0.6166666666666667</v>
          </cell>
        </row>
        <row r="62">
          <cell r="C62">
            <v>2.0777749999999999</v>
          </cell>
          <cell r="I62">
            <v>1.0710599999999999</v>
          </cell>
          <cell r="O62">
            <v>0.625</v>
          </cell>
        </row>
        <row r="63">
          <cell r="C63">
            <v>2.0066220000000001</v>
          </cell>
          <cell r="I63">
            <v>1.02921</v>
          </cell>
          <cell r="O63">
            <v>0.6333333333333333</v>
          </cell>
        </row>
        <row r="64">
          <cell r="C64">
            <v>2.0941209999999999</v>
          </cell>
          <cell r="I64">
            <v>1.041974</v>
          </cell>
          <cell r="O64">
            <v>0.64166666666666672</v>
          </cell>
        </row>
        <row r="65">
          <cell r="C65">
            <v>2.0918410000000001</v>
          </cell>
          <cell r="I65">
            <v>1.0768230000000001</v>
          </cell>
          <cell r="O65">
            <v>0.65833333333333333</v>
          </cell>
        </row>
        <row r="66">
          <cell r="C66">
            <v>2.1723430000000001</v>
          </cell>
          <cell r="I66">
            <v>1.033739</v>
          </cell>
          <cell r="O66">
            <v>0.66666666666666663</v>
          </cell>
        </row>
        <row r="67">
          <cell r="C67">
            <v>1.9472689999999999</v>
          </cell>
          <cell r="I67">
            <v>1.1127659999999999</v>
          </cell>
          <cell r="O67">
            <v>0.67500000000000004</v>
          </cell>
        </row>
        <row r="68">
          <cell r="C68">
            <v>1.9963569999999999</v>
          </cell>
          <cell r="I68">
            <v>1.13114</v>
          </cell>
          <cell r="O68">
            <v>0.69166666666666665</v>
          </cell>
        </row>
        <row r="69">
          <cell r="C69">
            <v>1.984999</v>
          </cell>
          <cell r="I69">
            <v>1.1025370000000001</v>
          </cell>
          <cell r="O69">
            <v>0.7</v>
          </cell>
        </row>
        <row r="70">
          <cell r="C70">
            <v>2.1392340000000001</v>
          </cell>
          <cell r="I70">
            <v>1.1644350000000001</v>
          </cell>
          <cell r="O70">
            <v>0.70833333333333337</v>
          </cell>
        </row>
        <row r="71">
          <cell r="C71">
            <v>2.058745</v>
          </cell>
          <cell r="I71">
            <v>1.139397</v>
          </cell>
          <cell r="O71">
            <v>0.71666666666666667</v>
          </cell>
        </row>
        <row r="72">
          <cell r="C72">
            <v>2.0469580000000001</v>
          </cell>
          <cell r="I72">
            <v>1.1242529999999999</v>
          </cell>
          <cell r="O72">
            <v>0.72499999999999998</v>
          </cell>
        </row>
        <row r="73">
          <cell r="C73">
            <v>2.0199379999999998</v>
          </cell>
          <cell r="I73">
            <v>1.108449</v>
          </cell>
          <cell r="O73">
            <v>0.73333333333333328</v>
          </cell>
        </row>
        <row r="74">
          <cell r="C74">
            <v>2.0056720000000001</v>
          </cell>
          <cell r="I74">
            <v>1.1099330000000001</v>
          </cell>
          <cell r="O74">
            <v>0.7416666666666667</v>
          </cell>
        </row>
        <row r="75">
          <cell r="C75">
            <v>1.990353</v>
          </cell>
          <cell r="I75">
            <v>1.080136</v>
          </cell>
          <cell r="O75">
            <v>0.75</v>
          </cell>
        </row>
        <row r="76">
          <cell r="C76">
            <v>2.0466769999999999</v>
          </cell>
          <cell r="I76">
            <v>1.0360510000000001</v>
          </cell>
          <cell r="O76">
            <v>0.7583333333333333</v>
          </cell>
        </row>
        <row r="77">
          <cell r="C77">
            <v>2.0091869999999998</v>
          </cell>
          <cell r="I77">
            <v>1.137027</v>
          </cell>
          <cell r="O77">
            <v>0.76666666666666672</v>
          </cell>
        </row>
        <row r="78">
          <cell r="C78">
            <v>1.9756629999999999</v>
          </cell>
          <cell r="I78">
            <v>1.087154</v>
          </cell>
          <cell r="O78">
            <v>0.77500000000000002</v>
          </cell>
        </row>
        <row r="79">
          <cell r="C79">
            <v>2.0007519999999999</v>
          </cell>
          <cell r="I79">
            <v>1.130134</v>
          </cell>
          <cell r="O79">
            <v>0.78333333333333333</v>
          </cell>
        </row>
        <row r="80">
          <cell r="C80">
            <v>2.033433</v>
          </cell>
          <cell r="I80">
            <v>1.047844</v>
          </cell>
          <cell r="O80">
            <v>0.8</v>
          </cell>
        </row>
        <row r="81">
          <cell r="C81">
            <v>2.06101</v>
          </cell>
          <cell r="I81">
            <v>1.074173</v>
          </cell>
          <cell r="O81">
            <v>0.80833333333333335</v>
          </cell>
        </row>
        <row r="82">
          <cell r="C82">
            <v>1.95374</v>
          </cell>
          <cell r="I82">
            <v>1.101164</v>
          </cell>
          <cell r="O82">
            <v>0.81666666666666665</v>
          </cell>
        </row>
        <row r="83">
          <cell r="C83">
            <v>1.994739</v>
          </cell>
          <cell r="I83">
            <v>1.0893809999999999</v>
          </cell>
          <cell r="O83">
            <v>0.83333333333333337</v>
          </cell>
        </row>
        <row r="84">
          <cell r="C84">
            <v>2.042929</v>
          </cell>
          <cell r="I84">
            <v>1.0729489999999999</v>
          </cell>
          <cell r="O84">
            <v>0.84166666666666667</v>
          </cell>
        </row>
        <row r="85">
          <cell r="C85">
            <v>2.0190700000000001</v>
          </cell>
          <cell r="I85">
            <v>1.162158</v>
          </cell>
          <cell r="O85">
            <v>0.85833333333333328</v>
          </cell>
        </row>
        <row r="86">
          <cell r="C86">
            <v>2.120098</v>
          </cell>
          <cell r="I86">
            <v>1.13443</v>
          </cell>
          <cell r="O86">
            <v>0.8666666666666667</v>
          </cell>
        </row>
        <row r="87">
          <cell r="C87">
            <v>2.076873</v>
          </cell>
          <cell r="I87">
            <v>1.09724</v>
          </cell>
          <cell r="O87">
            <v>0.875</v>
          </cell>
        </row>
        <row r="88">
          <cell r="C88">
            <v>2.0489929999999998</v>
          </cell>
          <cell r="I88">
            <v>1.1349450000000001</v>
          </cell>
          <cell r="O88">
            <v>0.8833333333333333</v>
          </cell>
        </row>
        <row r="89">
          <cell r="C89">
            <v>2.012527</v>
          </cell>
          <cell r="I89">
            <v>1.10541</v>
          </cell>
          <cell r="O89">
            <v>0.89166666666666672</v>
          </cell>
        </row>
        <row r="90">
          <cell r="C90">
            <v>1.9528749999999999</v>
          </cell>
          <cell r="I90">
            <v>1.0761099999999999</v>
          </cell>
          <cell r="O90">
            <v>0.9</v>
          </cell>
        </row>
        <row r="91">
          <cell r="C91">
            <v>1.9117440000000001</v>
          </cell>
          <cell r="I91">
            <v>1.09653</v>
          </cell>
          <cell r="O91">
            <v>0.91666666666666663</v>
          </cell>
        </row>
        <row r="92">
          <cell r="C92">
            <v>1.9153370000000001</v>
          </cell>
          <cell r="I92">
            <v>1.0783769999999999</v>
          </cell>
          <cell r="O92">
            <v>0.92500000000000004</v>
          </cell>
        </row>
        <row r="93">
          <cell r="C93">
            <v>1.910147</v>
          </cell>
          <cell r="I93">
            <v>1.0851150000000001</v>
          </cell>
          <cell r="O93">
            <v>0.93333333333333335</v>
          </cell>
        </row>
        <row r="94">
          <cell r="C94">
            <v>1.807023</v>
          </cell>
          <cell r="I94">
            <v>1.1318440000000001</v>
          </cell>
          <cell r="O94">
            <v>0.94166666666666665</v>
          </cell>
        </row>
        <row r="95">
          <cell r="C95">
            <v>1.9191819999999999</v>
          </cell>
          <cell r="I95">
            <v>1.0856509999999999</v>
          </cell>
          <cell r="O95">
            <v>0.95</v>
          </cell>
        </row>
        <row r="96">
          <cell r="C96">
            <v>1.882641</v>
          </cell>
          <cell r="I96">
            <v>1.0924020000000001</v>
          </cell>
          <cell r="O96">
            <v>0.95833333333333337</v>
          </cell>
        </row>
        <row r="97">
          <cell r="C97">
            <v>1.7961530000000001</v>
          </cell>
          <cell r="I97">
            <v>1.0223469999999999</v>
          </cell>
          <cell r="O97">
            <v>0.96666666666666667</v>
          </cell>
        </row>
        <row r="98">
          <cell r="C98">
            <v>1.735528</v>
          </cell>
          <cell r="I98">
            <v>1.0893889999999999</v>
          </cell>
          <cell r="O98">
            <v>1</v>
          </cell>
        </row>
        <row r="99">
          <cell r="C99">
            <v>1.7705690000000001</v>
          </cell>
          <cell r="I99">
            <v>1.1114729999999999</v>
          </cell>
          <cell r="O99">
            <v>1.0083333333333333</v>
          </cell>
        </row>
        <row r="100">
          <cell r="C100">
            <v>1.771156</v>
          </cell>
          <cell r="I100">
            <v>1.1229</v>
          </cell>
          <cell r="O100">
            <v>1.0166666666666666</v>
          </cell>
        </row>
        <row r="101">
          <cell r="C101">
            <v>1.6812229999999999</v>
          </cell>
          <cell r="I101">
            <v>1.067677</v>
          </cell>
          <cell r="O101">
            <v>1.0249999999999999</v>
          </cell>
        </row>
        <row r="102">
          <cell r="C102">
            <v>1.732845</v>
          </cell>
          <cell r="I102">
            <v>1.073928</v>
          </cell>
          <cell r="O102">
            <v>1.0416666666666667</v>
          </cell>
        </row>
        <row r="103">
          <cell r="C103">
            <v>1.529763</v>
          </cell>
          <cell r="I103">
            <v>1.055013</v>
          </cell>
          <cell r="O103">
            <v>1.1083333333333334</v>
          </cell>
        </row>
        <row r="104">
          <cell r="C104">
            <v>0.99941899999999995</v>
          </cell>
          <cell r="I104">
            <v>1.097334</v>
          </cell>
          <cell r="O104">
            <v>1.2666666666666666</v>
          </cell>
        </row>
        <row r="105">
          <cell r="C105">
            <v>0.91647699999999999</v>
          </cell>
          <cell r="I105">
            <v>1.0805549999999999</v>
          </cell>
          <cell r="O105">
            <v>1.3083333333333333</v>
          </cell>
        </row>
        <row r="106">
          <cell r="C106">
            <v>0.70156200000000002</v>
          </cell>
          <cell r="I106">
            <v>1.061375</v>
          </cell>
          <cell r="O106">
            <v>1.3333333333333333</v>
          </cell>
        </row>
        <row r="107">
          <cell r="C107">
            <v>0.69325099999999995</v>
          </cell>
          <cell r="I107">
            <v>1.060546</v>
          </cell>
          <cell r="O107">
            <v>1.3416666666666666</v>
          </cell>
        </row>
        <row r="108">
          <cell r="C108">
            <v>0.96863500000000002</v>
          </cell>
          <cell r="I108">
            <v>1.115002</v>
          </cell>
          <cell r="O108">
            <v>1.5666666666666667</v>
          </cell>
        </row>
        <row r="109">
          <cell r="C109">
            <v>0.94594699999999998</v>
          </cell>
          <cell r="I109">
            <v>1.209614</v>
          </cell>
          <cell r="O109">
            <v>1.5916666666666666</v>
          </cell>
        </row>
        <row r="110">
          <cell r="C110">
            <v>1.09799</v>
          </cell>
          <cell r="I110">
            <v>1.0851090000000001</v>
          </cell>
          <cell r="O110">
            <v>1.6</v>
          </cell>
        </row>
        <row r="111">
          <cell r="C111">
            <v>1.097815</v>
          </cell>
          <cell r="I111">
            <v>1.071048</v>
          </cell>
          <cell r="O111">
            <v>1.6083333333333334</v>
          </cell>
        </row>
        <row r="112">
          <cell r="C112">
            <v>1.241482</v>
          </cell>
          <cell r="I112">
            <v>1.0220819999999999</v>
          </cell>
          <cell r="O112">
            <v>1.6166666666666667</v>
          </cell>
        </row>
        <row r="113">
          <cell r="C113">
            <v>1.2991269999999999</v>
          </cell>
          <cell r="I113">
            <v>1.060049</v>
          </cell>
          <cell r="O113">
            <v>1.625</v>
          </cell>
        </row>
        <row r="114">
          <cell r="C114">
            <v>1.3798969999999999</v>
          </cell>
          <cell r="I114">
            <v>1.0076609999999999</v>
          </cell>
          <cell r="O114">
            <v>1.6333333333333333</v>
          </cell>
        </row>
        <row r="115">
          <cell r="C115">
            <v>1.358533</v>
          </cell>
          <cell r="I115">
            <v>1.0604560000000001</v>
          </cell>
          <cell r="O115">
            <v>1.6416666666666666</v>
          </cell>
        </row>
        <row r="116">
          <cell r="C116">
            <v>1.4250480000000001</v>
          </cell>
          <cell r="I116">
            <v>1.020845</v>
          </cell>
          <cell r="O116">
            <v>1.65</v>
          </cell>
        </row>
        <row r="117">
          <cell r="C117">
            <v>1.3141350000000001</v>
          </cell>
          <cell r="I117">
            <v>1.054389</v>
          </cell>
          <cell r="O117">
            <v>1.6583333333333334</v>
          </cell>
        </row>
        <row r="118">
          <cell r="C118">
            <v>1.30823</v>
          </cell>
          <cell r="I118">
            <v>1.0089570000000001</v>
          </cell>
          <cell r="O118">
            <v>1.6666666666666667</v>
          </cell>
        </row>
        <row r="119">
          <cell r="C119">
            <v>1.372576</v>
          </cell>
          <cell r="I119">
            <v>1.058659</v>
          </cell>
          <cell r="O119">
            <v>1.675</v>
          </cell>
        </row>
        <row r="120">
          <cell r="C120">
            <v>1.3160590000000001</v>
          </cell>
          <cell r="I120">
            <v>1.0263580000000001</v>
          </cell>
          <cell r="O120">
            <v>1.6833333333333333</v>
          </cell>
        </row>
        <row r="121">
          <cell r="C121">
            <v>1.309815</v>
          </cell>
          <cell r="I121">
            <v>1.0232939999999999</v>
          </cell>
          <cell r="O121">
            <v>1.6916666666666667</v>
          </cell>
        </row>
        <row r="122">
          <cell r="C122">
            <v>1.320022</v>
          </cell>
          <cell r="I122">
            <v>1.061466</v>
          </cell>
          <cell r="O122">
            <v>1.7</v>
          </cell>
        </row>
        <row r="123">
          <cell r="C123">
            <v>1.162658</v>
          </cell>
          <cell r="I123">
            <v>1.0877429999999999</v>
          </cell>
          <cell r="O123">
            <v>1.7083333333333333</v>
          </cell>
        </row>
        <row r="124">
          <cell r="C124">
            <v>1.233662</v>
          </cell>
          <cell r="I124">
            <v>1.079715</v>
          </cell>
          <cell r="O124">
            <v>1.7166666666666666</v>
          </cell>
        </row>
        <row r="125">
          <cell r="C125">
            <v>1.1699889999999999</v>
          </cell>
          <cell r="I125">
            <v>1.0451109999999999</v>
          </cell>
          <cell r="O125">
            <v>1.7250000000000001</v>
          </cell>
        </row>
        <row r="126">
          <cell r="C126">
            <v>1.1752</v>
          </cell>
          <cell r="I126">
            <v>1.0555300000000001</v>
          </cell>
          <cell r="O126">
            <v>1.7333333333333334</v>
          </cell>
        </row>
        <row r="127">
          <cell r="C127">
            <v>1.160431</v>
          </cell>
          <cell r="I127">
            <v>1.0745199999999999</v>
          </cell>
          <cell r="O127">
            <v>1.75</v>
          </cell>
        </row>
        <row r="128">
          <cell r="C128">
            <v>1.1379319999999999</v>
          </cell>
          <cell r="I128">
            <v>1.0938730000000001</v>
          </cell>
          <cell r="O128">
            <v>1.7583333333333333</v>
          </cell>
        </row>
        <row r="129">
          <cell r="C129">
            <v>1.1989479999999999</v>
          </cell>
          <cell r="I129">
            <v>1.0693569999999999</v>
          </cell>
          <cell r="O129">
            <v>1.7749999999999999</v>
          </cell>
        </row>
        <row r="130">
          <cell r="C130">
            <v>1.161265</v>
          </cell>
          <cell r="I130">
            <v>1.090509</v>
          </cell>
          <cell r="O130">
            <v>1.7833333333333334</v>
          </cell>
        </row>
        <row r="131">
          <cell r="C131">
            <v>1.1903060000000001</v>
          </cell>
          <cell r="I131">
            <v>1.060122</v>
          </cell>
          <cell r="O131">
            <v>1.7916666666666667</v>
          </cell>
        </row>
        <row r="132">
          <cell r="C132">
            <v>1.1673519999999999</v>
          </cell>
          <cell r="I132">
            <v>1.0955170000000001</v>
          </cell>
          <cell r="O132">
            <v>1.8</v>
          </cell>
        </row>
        <row r="133">
          <cell r="C133">
            <v>1.1131059999999999</v>
          </cell>
          <cell r="I133">
            <v>1.10172</v>
          </cell>
          <cell r="O133">
            <v>1.825</v>
          </cell>
        </row>
        <row r="134">
          <cell r="C134">
            <v>1.1507179999999999</v>
          </cell>
          <cell r="I134">
            <v>1.0387310000000001</v>
          </cell>
          <cell r="O134">
            <v>1.85</v>
          </cell>
        </row>
        <row r="135">
          <cell r="C135">
            <v>1.1515740000000001</v>
          </cell>
          <cell r="I135">
            <v>1.042381</v>
          </cell>
          <cell r="O135">
            <v>1.8583333333333334</v>
          </cell>
        </row>
        <row r="136">
          <cell r="C136">
            <v>1.181978</v>
          </cell>
          <cell r="I136">
            <v>1.05541</v>
          </cell>
          <cell r="O136">
            <v>1.8666666666666667</v>
          </cell>
        </row>
        <row r="137">
          <cell r="C137">
            <v>1.1525339999999999</v>
          </cell>
          <cell r="I137">
            <v>1.046152</v>
          </cell>
          <cell r="O137">
            <v>1.875</v>
          </cell>
        </row>
        <row r="138">
          <cell r="C138">
            <v>1.135094</v>
          </cell>
          <cell r="I138">
            <v>1.0669770000000001</v>
          </cell>
          <cell r="O138">
            <v>1.8833333333333333</v>
          </cell>
        </row>
        <row r="139">
          <cell r="C139">
            <v>1.130328</v>
          </cell>
          <cell r="I139">
            <v>1.079369</v>
          </cell>
          <cell r="O139">
            <v>1.8916666666666666</v>
          </cell>
        </row>
        <row r="140">
          <cell r="C140">
            <v>1.076926</v>
          </cell>
          <cell r="I140">
            <v>1.0898859999999999</v>
          </cell>
          <cell r="O140">
            <v>1.9</v>
          </cell>
        </row>
      </sheetData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_Drop_07132_DropletJump_Water_"/>
    </sheetNames>
    <sheetDataSet>
      <sheetData sheetId="0">
        <row r="2">
          <cell r="B2">
            <v>3.1576399999999998</v>
          </cell>
          <cell r="I2">
            <v>1.2193369999999999</v>
          </cell>
          <cell r="O2">
            <v>8.3333333333333332E-3</v>
          </cell>
        </row>
        <row r="3">
          <cell r="B3">
            <v>3.1676839999999999</v>
          </cell>
          <cell r="I3">
            <v>1.22034</v>
          </cell>
          <cell r="O3">
            <v>1.6666666666666666E-2</v>
          </cell>
        </row>
        <row r="4">
          <cell r="B4">
            <v>3.1778490000000001</v>
          </cell>
          <cell r="I4">
            <v>1.2358199999999999</v>
          </cell>
          <cell r="O4">
            <v>2.5000000000000001E-2</v>
          </cell>
        </row>
        <row r="5">
          <cell r="B5">
            <v>3.142217</v>
          </cell>
          <cell r="C5">
            <v>0.69160600000000005</v>
          </cell>
          <cell r="I5">
            <v>1.2323789999999999</v>
          </cell>
          <cell r="O5">
            <v>5.8333333333333334E-2</v>
          </cell>
        </row>
        <row r="6">
          <cell r="B6">
            <v>3.0970279999999999</v>
          </cell>
          <cell r="C6">
            <v>0.83748100000000003</v>
          </cell>
          <cell r="I6">
            <v>1.0132620000000001</v>
          </cell>
          <cell r="O6">
            <v>6.6666666666666666E-2</v>
          </cell>
        </row>
        <row r="7">
          <cell r="B7">
            <v>3.111831</v>
          </cell>
          <cell r="C7">
            <v>0.96693399999999996</v>
          </cell>
          <cell r="I7">
            <v>1.017031</v>
          </cell>
          <cell r="O7">
            <v>7.4999999999999997E-2</v>
          </cell>
          <cell r="Q7">
            <v>14.041725000000001</v>
          </cell>
        </row>
        <row r="8">
          <cell r="B8">
            <v>3.12914</v>
          </cell>
          <cell r="C8">
            <v>0.99107299999999998</v>
          </cell>
          <cell r="I8">
            <v>1.1904410000000001</v>
          </cell>
          <cell r="O8">
            <v>8.3333333333333329E-2</v>
          </cell>
          <cell r="Q8">
            <v>13.385369999999989</v>
          </cell>
          <cell r="S8">
            <v>1.10580225</v>
          </cell>
          <cell r="T8">
            <v>-128.00447999999966</v>
          </cell>
        </row>
        <row r="9">
          <cell r="B9">
            <v>3.1408909999999999</v>
          </cell>
          <cell r="C9">
            <v>1.158175</v>
          </cell>
          <cell r="I9">
            <v>1.164031</v>
          </cell>
          <cell r="O9">
            <v>9.166666666666666E-2</v>
          </cell>
          <cell r="Q9">
            <v>12.895904999999992</v>
          </cell>
          <cell r="S9">
            <v>1.2115052499999999</v>
          </cell>
          <cell r="T9">
            <v>-157.03200000000015</v>
          </cell>
        </row>
        <row r="10">
          <cell r="B10">
            <v>3.1693380000000002</v>
          </cell>
          <cell r="C10">
            <v>1.3070269999999999</v>
          </cell>
          <cell r="I10">
            <v>1.0999909999999999</v>
          </cell>
          <cell r="O10">
            <v>0.1</v>
          </cell>
          <cell r="Q10">
            <v>11.619720000000001</v>
          </cell>
          <cell r="S10">
            <v>1.3207339999999999</v>
          </cell>
          <cell r="T10">
            <v>-91.529279999999531</v>
          </cell>
        </row>
        <row r="11">
          <cell r="B11">
            <v>3.1564040000000002</v>
          </cell>
          <cell r="C11">
            <v>1.3897459999999999</v>
          </cell>
          <cell r="I11">
            <v>1.0971280000000001</v>
          </cell>
          <cell r="O11">
            <v>0.10833333333333334</v>
          </cell>
          <cell r="Q11">
            <v>9.3977700000000119</v>
          </cell>
          <cell r="S11">
            <v>1.4051672499999999</v>
          </cell>
          <cell r="T11">
            <v>-140.74055999999985</v>
          </cell>
        </row>
        <row r="12">
          <cell r="B12">
            <v>3.1564100000000002</v>
          </cell>
          <cell r="C12">
            <v>1.427988</v>
          </cell>
          <cell r="I12">
            <v>1.0997950000000001</v>
          </cell>
          <cell r="O12">
            <v>0.11666666666666667</v>
          </cell>
          <cell r="Q12">
            <v>8.1034650000000052</v>
          </cell>
          <cell r="S12">
            <v>1.4773635000000001</v>
          </cell>
          <cell r="T12">
            <v>-98.429760000000357</v>
          </cell>
        </row>
        <row r="13">
          <cell r="B13">
            <v>3.1681699999999999</v>
          </cell>
          <cell r="C13">
            <v>1.495908</v>
          </cell>
          <cell r="I13">
            <v>1.1236930000000001</v>
          </cell>
          <cell r="O13">
            <v>0.125</v>
          </cell>
          <cell r="Q13">
            <v>8.2070099999999968</v>
          </cell>
          <cell r="S13">
            <v>1.540225</v>
          </cell>
          <cell r="T13">
            <v>-75.353759999999781</v>
          </cell>
        </row>
        <row r="14">
          <cell r="B14">
            <v>3.2008869999999998</v>
          </cell>
          <cell r="C14">
            <v>1.595812</v>
          </cell>
          <cell r="I14">
            <v>1.079753</v>
          </cell>
          <cell r="O14">
            <v>0.13333333333333333</v>
          </cell>
          <cell r="Q14">
            <v>8.0569500000000058</v>
          </cell>
          <cell r="S14">
            <v>1.614147</v>
          </cell>
          <cell r="T14">
            <v>-74.538000000000878</v>
          </cell>
        </row>
        <row r="15">
          <cell r="B15">
            <v>3.1731660000000002</v>
          </cell>
          <cell r="C15">
            <v>1.641192</v>
          </cell>
          <cell r="I15">
            <v>1.1342479999999999</v>
          </cell>
          <cell r="O15">
            <v>0.14166666666666666</v>
          </cell>
          <cell r="Q15">
            <v>6.6370049999999958</v>
          </cell>
          <cell r="S15">
            <v>1.6745075</v>
          </cell>
          <cell r="T15">
            <v>-77.933519999999703</v>
          </cell>
        </row>
        <row r="16">
          <cell r="B16">
            <v>3.181435</v>
          </cell>
          <cell r="C16">
            <v>1.723676</v>
          </cell>
          <cell r="I16">
            <v>1.0775939999999999</v>
          </cell>
          <cell r="O16">
            <v>0.15</v>
          </cell>
          <cell r="Q16">
            <v>5.7772800000000091</v>
          </cell>
          <cell r="S16">
            <v>1.7247637499999999</v>
          </cell>
          <cell r="T16">
            <v>-63.244799999999941</v>
          </cell>
        </row>
        <row r="17">
          <cell r="B17">
            <v>3.188256</v>
          </cell>
          <cell r="C17">
            <v>1.7373499999999999</v>
          </cell>
          <cell r="I17">
            <v>1.1357330000000001</v>
          </cell>
          <cell r="O17">
            <v>0.15833333333333333</v>
          </cell>
          <cell r="Q17">
            <v>4.9807199999999918</v>
          </cell>
          <cell r="S17">
            <v>1.7707955000000002</v>
          </cell>
          <cell r="T17">
            <v>2.8224000000005902</v>
          </cell>
        </row>
        <row r="18">
          <cell r="B18">
            <v>3.1918500000000001</v>
          </cell>
          <cell r="C18">
            <v>1.796837</v>
          </cell>
          <cell r="I18">
            <v>1.0767199999999999</v>
          </cell>
          <cell r="O18">
            <v>0.16666666666666666</v>
          </cell>
          <cell r="Q18">
            <v>5.030519999999985</v>
          </cell>
          <cell r="S18">
            <v>1.8077757499999998</v>
          </cell>
          <cell r="T18">
            <v>-26.909280000001139</v>
          </cell>
        </row>
        <row r="19">
          <cell r="B19">
            <v>3.1547999999999998</v>
          </cell>
          <cell r="C19">
            <v>1.8253189999999999</v>
          </cell>
          <cell r="I19">
            <v>1.1346480000000001</v>
          </cell>
          <cell r="O19">
            <v>0.17499999999999999</v>
          </cell>
          <cell r="Q19">
            <v>5.1157350000000124</v>
          </cell>
          <cell r="S19">
            <v>1.8546374999999999</v>
          </cell>
          <cell r="T19">
            <v>31.888800000001396</v>
          </cell>
        </row>
        <row r="20">
          <cell r="B20">
            <v>3.1863450000000002</v>
          </cell>
          <cell r="C20">
            <v>1.871597</v>
          </cell>
          <cell r="I20">
            <v>1.0680529999999999</v>
          </cell>
          <cell r="O20">
            <v>0.18333333333333332</v>
          </cell>
          <cell r="Q20">
            <v>5.3782050000000092</v>
          </cell>
          <cell r="S20">
            <v>1.893038</v>
          </cell>
          <cell r="T20">
            <v>0.42479999999926576</v>
          </cell>
        </row>
        <row r="21">
          <cell r="B21">
            <v>3.1742379999999999</v>
          </cell>
          <cell r="C21">
            <v>1.9247970000000001</v>
          </cell>
          <cell r="I21">
            <v>1.1373340000000001</v>
          </cell>
          <cell r="O21">
            <v>0.19166666666666668</v>
          </cell>
          <cell r="Q21">
            <v>5.2754699999999977</v>
          </cell>
          <cell r="S21">
            <v>1.9442742500000001</v>
          </cell>
          <cell r="T21">
            <v>-42.607439999999386</v>
          </cell>
        </row>
        <row r="22">
          <cell r="B22">
            <v>3.1538210000000002</v>
          </cell>
          <cell r="C22">
            <v>1.950439</v>
          </cell>
          <cell r="I22">
            <v>1.0602450000000001</v>
          </cell>
          <cell r="O22">
            <v>0.2</v>
          </cell>
          <cell r="Q22">
            <v>5.0844599999999973</v>
          </cell>
          <cell r="S22">
            <v>1.9809625</v>
          </cell>
          <cell r="T22">
            <v>-41.236560000001539</v>
          </cell>
        </row>
        <row r="23">
          <cell r="B23">
            <v>3.1524740000000002</v>
          </cell>
          <cell r="C23">
            <v>2.0302639999999998</v>
          </cell>
          <cell r="I23">
            <v>1.1391340000000001</v>
          </cell>
          <cell r="O23">
            <v>0.20833333333333334</v>
          </cell>
          <cell r="Q23">
            <v>5.7037199999999988</v>
          </cell>
          <cell r="S23">
            <v>2.02901525</v>
          </cell>
          <cell r="T23">
            <v>-6.709679999999099</v>
          </cell>
        </row>
        <row r="24">
          <cell r="B24">
            <v>3.1558259999999998</v>
          </cell>
          <cell r="C24">
            <v>2.0183499999999999</v>
          </cell>
          <cell r="I24">
            <v>1.0621620000000001</v>
          </cell>
          <cell r="O24">
            <v>0.21666666666666667</v>
          </cell>
          <cell r="Q24">
            <v>4.2369300000000099</v>
          </cell>
          <cell r="S24">
            <v>2.0760244999999999</v>
          </cell>
          <cell r="T24">
            <v>-61.148159999999756</v>
          </cell>
        </row>
        <row r="25">
          <cell r="B25">
            <v>3.176215</v>
          </cell>
          <cell r="C25">
            <v>2.1170079999999998</v>
          </cell>
          <cell r="I25">
            <v>1.1433150000000001</v>
          </cell>
          <cell r="O25">
            <v>0.22500000000000001</v>
          </cell>
          <cell r="Q25">
            <v>3.6314549999999901</v>
          </cell>
          <cell r="S25">
            <v>2.0996307500000002</v>
          </cell>
          <cell r="T25">
            <v>-8.794799999999583</v>
          </cell>
        </row>
        <row r="26">
          <cell r="B26">
            <v>3.1370450000000001</v>
          </cell>
          <cell r="C26">
            <v>2.1384759999999998</v>
          </cell>
          <cell r="I26">
            <v>1.0451429999999999</v>
          </cell>
          <cell r="O26">
            <v>0.23333333333333334</v>
          </cell>
          <cell r="Q26">
            <v>4.2765899999999846</v>
          </cell>
          <cell r="S26">
            <v>2.1365487499999998</v>
          </cell>
          <cell r="T26">
            <v>53.532719999998768</v>
          </cell>
        </row>
        <row r="27">
          <cell r="B27">
            <v>3.1704560000000002</v>
          </cell>
          <cell r="C27">
            <v>2.124689</v>
          </cell>
          <cell r="I27">
            <v>1.138147</v>
          </cell>
          <cell r="O27">
            <v>0.24166666666666667</v>
          </cell>
          <cell r="Q27">
            <v>3.6707550000000211</v>
          </cell>
          <cell r="S27">
            <v>2.17090725</v>
          </cell>
          <cell r="T27">
            <v>-24.041519999998684</v>
          </cell>
        </row>
        <row r="28">
          <cell r="B28">
            <v>3.1981920000000001</v>
          </cell>
          <cell r="C28">
            <v>2.1660219999999999</v>
          </cell>
          <cell r="I28">
            <v>1.054886</v>
          </cell>
          <cell r="O28">
            <v>0.25</v>
          </cell>
          <cell r="Q28">
            <v>4.2465750000000124</v>
          </cell>
          <cell r="S28">
            <v>2.1977280000000001</v>
          </cell>
          <cell r="T28">
            <v>29.107439999999514</v>
          </cell>
        </row>
        <row r="29">
          <cell r="B29">
            <v>3.1672690000000001</v>
          </cell>
          <cell r="C29">
            <v>2.2544420000000001</v>
          </cell>
          <cell r="I29">
            <v>1.153464</v>
          </cell>
          <cell r="O29">
            <v>0.25833333333333336</v>
          </cell>
          <cell r="Q29">
            <v>5.1689699999999927</v>
          </cell>
          <cell r="S29">
            <v>2.2416835000000002</v>
          </cell>
          <cell r="T29">
            <v>35.013599999999485</v>
          </cell>
        </row>
        <row r="30">
          <cell r="B30">
            <v>3.1958129999999998</v>
          </cell>
          <cell r="C30">
            <v>2.2457590000000001</v>
          </cell>
          <cell r="I30">
            <v>1.02363</v>
          </cell>
          <cell r="O30">
            <v>0.26666666666666666</v>
          </cell>
          <cell r="Q30">
            <v>4.2458549999999917</v>
          </cell>
          <cell r="S30">
            <v>2.2838775</v>
          </cell>
          <cell r="T30">
            <v>-33.056639999999646</v>
          </cell>
        </row>
        <row r="31">
          <cell r="B31">
            <v>3.1604839999999998</v>
          </cell>
          <cell r="C31">
            <v>2.3005110000000002</v>
          </cell>
          <cell r="I31">
            <v>1.1348780000000001</v>
          </cell>
          <cell r="O31">
            <v>0.27500000000000002</v>
          </cell>
          <cell r="Q31">
            <v>4.3821300000000019</v>
          </cell>
          <cell r="S31">
            <v>2.31244775</v>
          </cell>
          <cell r="T31">
            <v>-4.1378399999996418</v>
          </cell>
        </row>
        <row r="32">
          <cell r="B32">
            <v>3.1484139999999998</v>
          </cell>
          <cell r="C32">
            <v>2.3347980000000002</v>
          </cell>
          <cell r="I32">
            <v>1.0391379999999999</v>
          </cell>
          <cell r="O32">
            <v>0.28333333333333333</v>
          </cell>
          <cell r="Q32">
            <v>5.0066100000000002</v>
          </cell>
          <cell r="S32">
            <v>2.356913</v>
          </cell>
          <cell r="T32">
            <v>-14.863680000000556</v>
          </cell>
        </row>
        <row r="33">
          <cell r="B33">
            <v>3.1659899999999999</v>
          </cell>
          <cell r="C33">
            <v>2.3687230000000001</v>
          </cell>
          <cell r="I33">
            <v>1.128903</v>
          </cell>
          <cell r="O33">
            <v>0.29166666666666669</v>
          </cell>
          <cell r="Q33">
            <v>4.2873450000000091</v>
          </cell>
          <cell r="S33">
            <v>2.39589125</v>
          </cell>
          <cell r="T33">
            <v>-37.316879999999763</v>
          </cell>
        </row>
        <row r="34">
          <cell r="B34">
            <v>3.1764380000000001</v>
          </cell>
          <cell r="C34">
            <v>2.4236200000000001</v>
          </cell>
          <cell r="I34">
            <v>1.0104089999999999</v>
          </cell>
          <cell r="O34">
            <v>0.3</v>
          </cell>
          <cell r="Q34">
            <v>4.3940850000000076</v>
          </cell>
          <cell r="S34">
            <v>2.4283687500000002</v>
          </cell>
          <cell r="T34">
            <v>17.285039999999441</v>
          </cell>
        </row>
        <row r="35">
          <cell r="B35">
            <v>3.1885119999999998</v>
          </cell>
          <cell r="C35">
            <v>2.4564240000000002</v>
          </cell>
          <cell r="I35">
            <v>1.1455439999999999</v>
          </cell>
          <cell r="O35">
            <v>0.30833333333333335</v>
          </cell>
          <cell r="Q35">
            <v>3.8499899999999876</v>
          </cell>
          <cell r="S35">
            <v>2.4691260000000002</v>
          </cell>
          <cell r="T35">
            <v>1.7315999999996734</v>
          </cell>
        </row>
        <row r="36">
          <cell r="B36">
            <v>3.1580590000000002</v>
          </cell>
          <cell r="C36">
            <v>2.4647079999999999</v>
          </cell>
          <cell r="I36">
            <v>1.019814</v>
          </cell>
          <cell r="O36">
            <v>0.31666666666666665</v>
          </cell>
          <cell r="Q36">
            <v>3.2950349999999951</v>
          </cell>
          <cell r="S36">
            <v>2.49253525</v>
          </cell>
          <cell r="T36">
            <v>-18.097919999999874</v>
          </cell>
        </row>
        <row r="37">
          <cell r="B37">
            <v>3.175735</v>
          </cell>
          <cell r="C37">
            <v>2.531752</v>
          </cell>
          <cell r="I37">
            <v>1.1266799999999999</v>
          </cell>
          <cell r="O37">
            <v>0.32500000000000001</v>
          </cell>
          <cell r="Q37">
            <v>4.5892799999999934</v>
          </cell>
          <cell r="S37">
            <v>2.5240432500000001</v>
          </cell>
          <cell r="T37">
            <v>35.250480000001268</v>
          </cell>
        </row>
        <row r="38">
          <cell r="B38">
            <v>3.1766380000000001</v>
          </cell>
          <cell r="C38">
            <v>2.5172569999999999</v>
          </cell>
          <cell r="I38">
            <v>1.0185979999999999</v>
          </cell>
          <cell r="O38">
            <v>0.33333333333333331</v>
          </cell>
          <cell r="Q38">
            <v>4.6835249999999906</v>
          </cell>
          <cell r="S38">
            <v>2.5690232499999999</v>
          </cell>
          <cell r="T38">
            <v>-17.620560000001575</v>
          </cell>
        </row>
        <row r="39">
          <cell r="B39">
            <v>3.1980620000000002</v>
          </cell>
          <cell r="C39">
            <v>2.5824560000000001</v>
          </cell>
          <cell r="I39">
            <v>1.1472709999999999</v>
          </cell>
          <cell r="O39">
            <v>0.34166666666666667</v>
          </cell>
          <cell r="Q39">
            <v>4.0531200000000034</v>
          </cell>
          <cell r="S39">
            <v>2.6021019999999999</v>
          </cell>
          <cell r="T39">
            <v>-41.839199999999437</v>
          </cell>
        </row>
        <row r="40">
          <cell r="B40">
            <v>3.1818430000000002</v>
          </cell>
          <cell r="C40">
            <v>2.644628</v>
          </cell>
          <cell r="I40">
            <v>1.011781</v>
          </cell>
          <cell r="O40">
            <v>0.35</v>
          </cell>
          <cell r="Q40">
            <v>4.2073350000000165</v>
          </cell>
          <cell r="S40">
            <v>2.6365752499999999</v>
          </cell>
          <cell r="T40">
            <v>30.466800000000234</v>
          </cell>
        </row>
        <row r="41">
          <cell r="B41">
            <v>3.1758549999999999</v>
          </cell>
          <cell r="C41">
            <v>2.6640670000000002</v>
          </cell>
          <cell r="I41">
            <v>1.1369670000000001</v>
          </cell>
          <cell r="O41">
            <v>0.35833333333333334</v>
          </cell>
          <cell r="Q41">
            <v>3.6623249999999885</v>
          </cell>
          <cell r="S41">
            <v>2.6722242500000002</v>
          </cell>
          <cell r="T41">
            <v>-11.558880000000329</v>
          </cell>
        </row>
        <row r="42">
          <cell r="B42">
            <v>3.2083780000000002</v>
          </cell>
          <cell r="C42">
            <v>2.6551499999999999</v>
          </cell>
          <cell r="I42">
            <v>1.0143690000000001</v>
          </cell>
          <cell r="O42">
            <v>0.36666666666666664</v>
          </cell>
          <cell r="Q42">
            <v>3.3505349999999723</v>
          </cell>
          <cell r="S42">
            <v>2.6976139999999997</v>
          </cell>
          <cell r="T42">
            <v>-25.590960000000393</v>
          </cell>
        </row>
        <row r="43">
          <cell r="B43">
            <v>3.1625969999999999</v>
          </cell>
          <cell r="C43">
            <v>2.7250519999999998</v>
          </cell>
          <cell r="I43">
            <v>1.128441</v>
          </cell>
          <cell r="O43">
            <v>0.375</v>
          </cell>
          <cell r="Q43">
            <v>4.4466000000000072</v>
          </cell>
          <cell r="S43">
            <v>2.7280664999999997</v>
          </cell>
          <cell r="T43">
            <v>13.856400000002367</v>
          </cell>
        </row>
        <row r="44">
          <cell r="B44">
            <v>3.175163</v>
          </cell>
          <cell r="C44">
            <v>2.7461869999999999</v>
          </cell>
          <cell r="I44">
            <v>1.006815</v>
          </cell>
          <cell r="O44">
            <v>0.38333333333333336</v>
          </cell>
          <cell r="Q44">
            <v>4.4470350000000014</v>
          </cell>
          <cell r="S44">
            <v>2.7717239999999999</v>
          </cell>
          <cell r="T44">
            <v>-30.845520000000732</v>
          </cell>
        </row>
        <row r="45">
          <cell r="B45">
            <v>3.1625000000000001</v>
          </cell>
          <cell r="C45">
            <v>2.7858770000000002</v>
          </cell>
          <cell r="I45">
            <v>1.126895</v>
          </cell>
          <cell r="O45">
            <v>0.39166666666666666</v>
          </cell>
          <cell r="Q45">
            <v>3.4333800000000014</v>
          </cell>
          <cell r="S45">
            <v>2.8021837499999998</v>
          </cell>
          <cell r="T45">
            <v>-57.267359999999599</v>
          </cell>
        </row>
        <row r="46">
          <cell r="B46">
            <v>3.1563680000000001</v>
          </cell>
          <cell r="C46">
            <v>2.82978</v>
          </cell>
          <cell r="I46">
            <v>1.0115499999999999</v>
          </cell>
          <cell r="O46">
            <v>0.4</v>
          </cell>
          <cell r="Q46">
            <v>3.4178550000000296</v>
          </cell>
          <cell r="S46">
            <v>2.8289469999999999</v>
          </cell>
          <cell r="T46">
            <v>7.0279199999994546</v>
          </cell>
        </row>
        <row r="47">
          <cell r="B47">
            <v>3.1970890000000001</v>
          </cell>
          <cell r="C47">
            <v>2.8468909999999998</v>
          </cell>
          <cell r="I47">
            <v>1.122876</v>
          </cell>
          <cell r="O47">
            <v>0.40833333333333333</v>
          </cell>
          <cell r="Q47">
            <v>2.9965950000000063</v>
          </cell>
          <cell r="S47">
            <v>2.8591480000000002</v>
          </cell>
          <cell r="T47">
            <v>-16.066080000001079</v>
          </cell>
        </row>
        <row r="48">
          <cell r="B48">
            <v>3.197085</v>
          </cell>
          <cell r="C48">
            <v>2.85324</v>
          </cell>
          <cell r="I48">
            <v>1.0252479999999999</v>
          </cell>
          <cell r="O48">
            <v>0.41666666666666669</v>
          </cell>
          <cell r="Q48">
            <v>2.6109150000000003</v>
          </cell>
          <cell r="S48">
            <v>2.87889025</v>
          </cell>
          <cell r="T48">
            <v>9.408960000000377</v>
          </cell>
        </row>
        <row r="49">
          <cell r="B49">
            <v>3.1936079999999998</v>
          </cell>
          <cell r="C49">
            <v>2.9066809999999998</v>
          </cell>
          <cell r="I49">
            <v>1.1172260000000001</v>
          </cell>
          <cell r="O49">
            <v>0.42499999999999999</v>
          </cell>
          <cell r="Q49">
            <v>3.4003799999999984</v>
          </cell>
          <cell r="S49">
            <v>2.9026632500000003</v>
          </cell>
          <cell r="T49">
            <v>45.952560000000773</v>
          </cell>
        </row>
        <row r="50">
          <cell r="B50">
            <v>3.1752319999999998</v>
          </cell>
          <cell r="C50">
            <v>2.9087489999999998</v>
          </cell>
          <cell r="I50">
            <v>1.032662</v>
          </cell>
          <cell r="O50">
            <v>0.43333333333333335</v>
          </cell>
          <cell r="Q50">
            <v>3.2450849999999676</v>
          </cell>
          <cell r="S50">
            <v>2.93556325</v>
          </cell>
          <cell r="T50">
            <v>25.161119999998505</v>
          </cell>
        </row>
        <row r="51">
          <cell r="B51">
            <v>3.1876479999999998</v>
          </cell>
          <cell r="C51">
            <v>2.941983</v>
          </cell>
          <cell r="I51">
            <v>1.120849</v>
          </cell>
          <cell r="O51">
            <v>0.44166666666666665</v>
          </cell>
          <cell r="Q51">
            <v>3.279165000000015</v>
          </cell>
          <cell r="S51">
            <v>2.9567479999999997</v>
          </cell>
          <cell r="T51">
            <v>2.3493600000003312</v>
          </cell>
        </row>
        <row r="52">
          <cell r="B52">
            <v>3.164167</v>
          </cell>
          <cell r="C52">
            <v>2.9848400000000002</v>
          </cell>
          <cell r="I52">
            <v>1.0384800000000001</v>
          </cell>
          <cell r="O52">
            <v>0.45</v>
          </cell>
          <cell r="Q52">
            <v>4.1499600000000303</v>
          </cell>
          <cell r="S52">
            <v>2.9902160000000002</v>
          </cell>
          <cell r="T52">
            <v>34.631280000000402</v>
          </cell>
        </row>
        <row r="53">
          <cell r="B53">
            <v>3.189988</v>
          </cell>
          <cell r="C53">
            <v>2.9914200000000002</v>
          </cell>
          <cell r="I53">
            <v>1.1182160000000001</v>
          </cell>
          <cell r="O53">
            <v>0.45833333333333331</v>
          </cell>
          <cell r="Q53">
            <v>4.0924499999999853</v>
          </cell>
          <cell r="S53">
            <v>3.0259140000000002</v>
          </cell>
          <cell r="T53">
            <v>-9.3794400000007272</v>
          </cell>
        </row>
        <row r="54">
          <cell r="B54">
            <v>3.1962549999999998</v>
          </cell>
          <cell r="C54">
            <v>3.042621</v>
          </cell>
          <cell r="I54">
            <v>1.052108</v>
          </cell>
          <cell r="O54">
            <v>0.46666666666666667</v>
          </cell>
          <cell r="Q54">
            <v>3.9735149999999742</v>
          </cell>
          <cell r="S54">
            <v>3.0584235</v>
          </cell>
          <cell r="T54">
            <v>-28.831679999999977</v>
          </cell>
        </row>
        <row r="55">
          <cell r="B55">
            <v>3.1654119999999999</v>
          </cell>
          <cell r="C55">
            <v>3.084775</v>
          </cell>
          <cell r="I55">
            <v>1.1080810000000001</v>
          </cell>
          <cell r="O55">
            <v>0.47499999999999998</v>
          </cell>
          <cell r="Q55">
            <v>4.0155149999999828</v>
          </cell>
          <cell r="S55">
            <v>3.0921392499999998</v>
          </cell>
          <cell r="T55">
            <v>2.1564000000002181</v>
          </cell>
        </row>
        <row r="56">
          <cell r="B56">
            <v>3.167462</v>
          </cell>
          <cell r="C56">
            <v>3.114878</v>
          </cell>
          <cell r="I56">
            <v>1.0553920000000001</v>
          </cell>
          <cell r="O56">
            <v>0.48333333333333334</v>
          </cell>
          <cell r="Q56">
            <v>3.8052450000000082</v>
          </cell>
          <cell r="S56">
            <v>3.1253487499999997</v>
          </cell>
          <cell r="T56">
            <v>-54.730799999998681</v>
          </cell>
        </row>
        <row r="57">
          <cell r="B57">
            <v>3.1924739999999998</v>
          </cell>
          <cell r="C57">
            <v>3.1262829999999999</v>
          </cell>
          <cell r="I57">
            <v>1.099707</v>
          </cell>
          <cell r="O57">
            <v>0.49166666666666664</v>
          </cell>
          <cell r="Q57">
            <v>3.3538950000000156</v>
          </cell>
          <cell r="S57">
            <v>3.1555599999999999</v>
          </cell>
          <cell r="T57">
            <v>-18.136800000000203</v>
          </cell>
        </row>
        <row r="58">
          <cell r="B58">
            <v>3.1851799999999999</v>
          </cell>
          <cell r="C58">
            <v>3.175459</v>
          </cell>
          <cell r="I58">
            <v>1.049032</v>
          </cell>
          <cell r="O58">
            <v>0.5</v>
          </cell>
          <cell r="Q58">
            <v>3.5367149999999903</v>
          </cell>
          <cell r="S58">
            <v>3.1812469999999999</v>
          </cell>
          <cell r="T58">
            <v>11.83463999999986</v>
          </cell>
        </row>
        <row r="59">
          <cell r="B59">
            <v>3.2205780000000002</v>
          </cell>
          <cell r="C59">
            <v>3.2056200000000001</v>
          </cell>
          <cell r="I59">
            <v>1.114973</v>
          </cell>
          <cell r="O59">
            <v>0.5083333333333333</v>
          </cell>
          <cell r="Q59">
            <v>2.8782150000000062</v>
          </cell>
          <cell r="S59">
            <v>3.2145052499999998</v>
          </cell>
          <cell r="T59">
            <v>11.79431999999934</v>
          </cell>
        </row>
        <row r="60">
          <cell r="B60">
            <v>3.1734390000000001</v>
          </cell>
          <cell r="C60">
            <v>3.2176260000000001</v>
          </cell>
          <cell r="I60">
            <v>1.058308</v>
          </cell>
          <cell r="O60">
            <v>0.51666666666666672</v>
          </cell>
          <cell r="Q60">
            <v>2.4974400000000063</v>
          </cell>
          <cell r="S60">
            <v>3.22921725</v>
          </cell>
          <cell r="T60">
            <v>11.7763200000013</v>
          </cell>
        </row>
        <row r="61">
          <cell r="B61">
            <v>3.1980849999999998</v>
          </cell>
          <cell r="C61">
            <v>3.2593160000000001</v>
          </cell>
          <cell r="I61">
            <v>1.0896349999999999</v>
          </cell>
          <cell r="O61">
            <v>0.52500000000000002</v>
          </cell>
          <cell r="Q61">
            <v>3.6739500000000014</v>
          </cell>
          <cell r="S61">
            <v>3.2561292499999999</v>
          </cell>
          <cell r="T61">
            <v>36.089279999998929</v>
          </cell>
        </row>
        <row r="62">
          <cell r="B62">
            <v>3.2117640000000001</v>
          </cell>
          <cell r="C62">
            <v>3.2343069999999998</v>
          </cell>
          <cell r="I62">
            <v>1.0510299999999999</v>
          </cell>
          <cell r="O62">
            <v>0.53333333333333333</v>
          </cell>
          <cell r="Q62">
            <v>3.8461649999999992</v>
          </cell>
          <cell r="S62">
            <v>3.2904497500000001</v>
          </cell>
          <cell r="T62">
            <v>-3.3623999999993259</v>
          </cell>
        </row>
        <row r="63">
          <cell r="B63">
            <v>3.1774909999999998</v>
          </cell>
          <cell r="C63">
            <v>3.3132679999999999</v>
          </cell>
          <cell r="I63">
            <v>1.1012139999999999</v>
          </cell>
          <cell r="O63">
            <v>0.54166666666666663</v>
          </cell>
          <cell r="Q63">
            <v>4.0277700000000038</v>
          </cell>
          <cell r="S63">
            <v>3.3202319999999999</v>
          </cell>
          <cell r="T63">
            <v>-20.571840000001629</v>
          </cell>
        </row>
        <row r="64">
          <cell r="B64">
            <v>3.1675629999999999</v>
          </cell>
          <cell r="C64">
            <v>3.354908</v>
          </cell>
          <cell r="I64">
            <v>1.0677019999999999</v>
          </cell>
          <cell r="O64">
            <v>0.55000000000000004</v>
          </cell>
          <cell r="Q64">
            <v>3.8754150000000109</v>
          </cell>
          <cell r="S64">
            <v>3.3575792500000001</v>
          </cell>
          <cell r="T64">
            <v>3.9189600000010216</v>
          </cell>
        </row>
        <row r="65">
          <cell r="B65">
            <v>3.2129500000000002</v>
          </cell>
          <cell r="C65">
            <v>3.3784450000000001</v>
          </cell>
          <cell r="I65">
            <v>1.0804990000000001</v>
          </cell>
          <cell r="O65">
            <v>0.55833333333333335</v>
          </cell>
          <cell r="Q65">
            <v>3.1792499999999979</v>
          </cell>
          <cell r="S65">
            <v>3.38482225</v>
          </cell>
          <cell r="T65">
            <v>-68.142959999999704</v>
          </cell>
        </row>
        <row r="66">
          <cell r="B66">
            <v>3.2390699999999999</v>
          </cell>
          <cell r="C66">
            <v>3.383696</v>
          </cell>
          <cell r="I66">
            <v>1.056352</v>
          </cell>
          <cell r="O66">
            <v>0.56666666666666665</v>
          </cell>
          <cell r="Q66">
            <v>3.1753199999999815</v>
          </cell>
          <cell r="S66">
            <v>3.4105667500000001</v>
          </cell>
          <cell r="T66">
            <v>-27.630719999999656</v>
          </cell>
        </row>
        <row r="67">
          <cell r="B67">
            <v>3.1973379999999998</v>
          </cell>
          <cell r="C67">
            <v>3.4222399999999999</v>
          </cell>
          <cell r="I67">
            <v>1.0913349999999999</v>
          </cell>
          <cell r="O67">
            <v>0.57499999999999996</v>
          </cell>
          <cell r="Q67">
            <v>3.4992299999999865</v>
          </cell>
          <cell r="S67">
            <v>3.4377442499999997</v>
          </cell>
          <cell r="T67">
            <v>-34.215840000001805</v>
          </cell>
        </row>
        <row r="68">
          <cell r="B68">
            <v>3.1922929999999998</v>
          </cell>
          <cell r="C68">
            <v>3.4578859999999998</v>
          </cell>
          <cell r="I68">
            <v>1.0725690000000001</v>
          </cell>
          <cell r="O68">
            <v>0.58333333333333337</v>
          </cell>
          <cell r="Q68">
            <v>2.6897700000000313</v>
          </cell>
          <cell r="S68">
            <v>3.4688872499999999</v>
          </cell>
          <cell r="T68">
            <v>-12.871439999996426</v>
          </cell>
        </row>
        <row r="69">
          <cell r="B69">
            <v>3.2162760000000001</v>
          </cell>
          <cell r="C69">
            <v>3.487155</v>
          </cell>
          <cell r="I69">
            <v>1.079677</v>
          </cell>
          <cell r="O69">
            <v>0.59166666666666667</v>
          </cell>
          <cell r="Q69">
            <v>1.8801300000000243</v>
          </cell>
          <cell r="S69">
            <v>3.4825737500000002</v>
          </cell>
          <cell r="T69">
            <v>5.2675199999970346</v>
          </cell>
        </row>
        <row r="70">
          <cell r="B70">
            <v>3.1803880000000002</v>
          </cell>
          <cell r="C70">
            <v>3.5082680000000002</v>
          </cell>
          <cell r="I70">
            <v>1.0736270000000001</v>
          </cell>
          <cell r="O70">
            <v>0.6</v>
          </cell>
          <cell r="Q70">
            <v>1.8907799999999675</v>
          </cell>
          <cell r="S70">
            <v>3.5002227500000003</v>
          </cell>
          <cell r="T70">
            <v>52.850159999999278</v>
          </cell>
        </row>
        <row r="71">
          <cell r="B71">
            <v>3.2218100000000001</v>
          </cell>
          <cell r="C71">
            <v>3.4769860000000001</v>
          </cell>
          <cell r="I71">
            <v>1.0726599999999999</v>
          </cell>
          <cell r="O71">
            <v>0.60833333333333328</v>
          </cell>
          <cell r="Q71">
            <v>2.1943350000000184</v>
          </cell>
          <cell r="S71">
            <v>3.5140867499999997</v>
          </cell>
          <cell r="T71">
            <v>45.555120000000215</v>
          </cell>
        </row>
        <row r="72">
          <cell r="B72">
            <v>3.2186750000000002</v>
          </cell>
          <cell r="C72">
            <v>3.5284819999999999</v>
          </cell>
          <cell r="I72">
            <v>1.0807169999999999</v>
          </cell>
          <cell r="O72">
            <v>0.6166666666666667</v>
          </cell>
          <cell r="Q72">
            <v>3.3408149999999992</v>
          </cell>
          <cell r="S72">
            <v>3.5367950000000006</v>
          </cell>
          <cell r="T72">
            <v>21.875760000002913</v>
          </cell>
        </row>
        <row r="73">
          <cell r="B73">
            <v>3.2025329999999999</v>
          </cell>
          <cell r="C73">
            <v>3.542611</v>
          </cell>
          <cell r="I73">
            <v>1.071464</v>
          </cell>
          <cell r="O73">
            <v>0.625</v>
          </cell>
          <cell r="Q73">
            <v>3.9005549999999545</v>
          </cell>
          <cell r="S73">
            <v>3.5697669999999997</v>
          </cell>
          <cell r="T73">
            <v>13.430879999997245</v>
          </cell>
        </row>
        <row r="74">
          <cell r="B74">
            <v>3.1770109999999998</v>
          </cell>
          <cell r="C74">
            <v>3.5991010000000001</v>
          </cell>
          <cell r="I74">
            <v>1.087717</v>
          </cell>
          <cell r="O74">
            <v>0.6333333333333333</v>
          </cell>
          <cell r="Q74">
            <v>3.9302400000000137</v>
          </cell>
          <cell r="S74">
            <v>3.6018042499999998</v>
          </cell>
          <cell r="T74">
            <v>-25.401599999997586</v>
          </cell>
        </row>
        <row r="75">
          <cell r="B75">
            <v>3.195157</v>
          </cell>
          <cell r="C75">
            <v>3.6088740000000001</v>
          </cell>
          <cell r="I75">
            <v>1.0589550000000001</v>
          </cell>
          <cell r="O75">
            <v>0.64166666666666672</v>
          </cell>
          <cell r="Q75">
            <v>3.2955900000000327</v>
          </cell>
          <cell r="S75">
            <v>3.6352709999999999</v>
          </cell>
          <cell r="T75">
            <v>-46.505520000001326</v>
          </cell>
        </row>
        <row r="76">
          <cell r="B76">
            <v>3.2553939999999999</v>
          </cell>
          <cell r="C76">
            <v>3.656631</v>
          </cell>
          <cell r="I76">
            <v>1.076689</v>
          </cell>
          <cell r="O76">
            <v>0.65</v>
          </cell>
          <cell r="Q76">
            <v>2.9298900000000216</v>
          </cell>
          <cell r="S76">
            <v>3.6567307500000004</v>
          </cell>
          <cell r="T76">
            <v>-34.739999999999611</v>
          </cell>
        </row>
        <row r="77">
          <cell r="B77">
            <v>3.226048</v>
          </cell>
          <cell r="C77">
            <v>3.6764779999999999</v>
          </cell>
          <cell r="I77">
            <v>1.0643229999999999</v>
          </cell>
          <cell r="O77">
            <v>0.65833333333333333</v>
          </cell>
          <cell r="Q77">
            <v>3.0914249999999921</v>
          </cell>
          <cell r="S77">
            <v>3.6841025000000003</v>
          </cell>
          <cell r="T77">
            <v>-4.0708800000011536</v>
          </cell>
        </row>
        <row r="78">
          <cell r="B78">
            <v>3.1799979999999999</v>
          </cell>
          <cell r="C78">
            <v>3.6849400000000001</v>
          </cell>
          <cell r="I78">
            <v>1.085072</v>
          </cell>
          <cell r="O78">
            <v>0.66666666666666663</v>
          </cell>
          <cell r="Q78">
            <v>2.4024899999999771</v>
          </cell>
          <cell r="S78">
            <v>3.7082545000000002</v>
          </cell>
          <cell r="T78">
            <v>-5.6361599999999612</v>
          </cell>
        </row>
        <row r="79">
          <cell r="B79">
            <v>3.2323930000000001</v>
          </cell>
          <cell r="C79">
            <v>3.7183609999999998</v>
          </cell>
          <cell r="I79">
            <v>1.055274</v>
          </cell>
          <cell r="O79">
            <v>0.67500000000000004</v>
          </cell>
          <cell r="Q79">
            <v>2.2376249999999942</v>
          </cell>
          <cell r="S79">
            <v>3.7241439999999999</v>
          </cell>
          <cell r="T79">
            <v>39.070800000000645</v>
          </cell>
        </row>
        <row r="80">
          <cell r="B80">
            <v>3.1899030000000002</v>
          </cell>
          <cell r="C80">
            <v>3.7532390000000002</v>
          </cell>
          <cell r="I80">
            <v>1.081256</v>
          </cell>
          <cell r="O80">
            <v>0.68333333333333335</v>
          </cell>
          <cell r="Q80">
            <v>2.4870300000000167</v>
          </cell>
          <cell r="S80">
            <v>3.7455482500000001</v>
          </cell>
          <cell r="T80">
            <v>33.932160000000529</v>
          </cell>
        </row>
        <row r="81">
          <cell r="B81">
            <v>3.22838</v>
          </cell>
          <cell r="C81">
            <v>3.7400359999999999</v>
          </cell>
          <cell r="I81">
            <v>1.048988</v>
          </cell>
          <cell r="O81">
            <v>0.69166666666666665</v>
          </cell>
          <cell r="Q81">
            <v>2.7276599999999984</v>
          </cell>
          <cell r="S81">
            <v>3.7655945000000002</v>
          </cell>
          <cell r="T81">
            <v>28.678319999999644</v>
          </cell>
        </row>
        <row r="82">
          <cell r="B82">
            <v>3.212939</v>
          </cell>
          <cell r="C82">
            <v>3.7705570000000002</v>
          </cell>
          <cell r="I82">
            <v>1.094902</v>
          </cell>
          <cell r="O82">
            <v>0.7</v>
          </cell>
          <cell r="Q82">
            <v>3.7879800000000063</v>
          </cell>
          <cell r="S82">
            <v>3.7910092500000001</v>
          </cell>
          <cell r="T82">
            <v>13.569119999999941</v>
          </cell>
        </row>
        <row r="83">
          <cell r="B83">
            <v>3.2202549999999999</v>
          </cell>
          <cell r="C83">
            <v>3.798546</v>
          </cell>
          <cell r="I83">
            <v>1.04844</v>
          </cell>
          <cell r="O83">
            <v>0.70833333333333337</v>
          </cell>
          <cell r="Q83">
            <v>3.9233850000000015</v>
          </cell>
          <cell r="S83">
            <v>3.8287275000000003</v>
          </cell>
          <cell r="T83">
            <v>-25.118639999999601</v>
          </cell>
        </row>
        <row r="84">
          <cell r="B84">
            <v>3.214483</v>
          </cell>
          <cell r="C84">
            <v>3.8548979999999999</v>
          </cell>
          <cell r="I84">
            <v>1.1027260000000001</v>
          </cell>
          <cell r="O84">
            <v>0.71666666666666667</v>
          </cell>
          <cell r="Q84">
            <v>3.5420099999999977</v>
          </cell>
          <cell r="S84">
            <v>3.8563990000000001</v>
          </cell>
          <cell r="T84">
            <v>-24.716160000001537</v>
          </cell>
        </row>
        <row r="85">
          <cell r="B85">
            <v>3.1861730000000001</v>
          </cell>
          <cell r="C85">
            <v>3.8909090000000002</v>
          </cell>
          <cell r="I85">
            <v>1.036054</v>
          </cell>
          <cell r="O85">
            <v>0.72499999999999998</v>
          </cell>
          <cell r="Q85">
            <v>3.3671850000000081</v>
          </cell>
          <cell r="S85">
            <v>3.8877610000000002</v>
          </cell>
          <cell r="T85">
            <v>-10.031759999999821</v>
          </cell>
        </row>
        <row r="86">
          <cell r="B86">
            <v>3.230235</v>
          </cell>
          <cell r="C86">
            <v>3.881243</v>
          </cell>
          <cell r="I86">
            <v>1.0831599999999999</v>
          </cell>
          <cell r="O86">
            <v>0.73333333333333328</v>
          </cell>
          <cell r="Q86">
            <v>2.4870450000000055</v>
          </cell>
          <cell r="S86">
            <v>3.9125187500000003</v>
          </cell>
          <cell r="T86">
            <v>-24.377039999999539</v>
          </cell>
        </row>
        <row r="87">
          <cell r="B87">
            <v>3.1928619999999999</v>
          </cell>
          <cell r="C87">
            <v>3.923994</v>
          </cell>
          <cell r="I87">
            <v>1.050667</v>
          </cell>
          <cell r="O87">
            <v>0.7416666666666667</v>
          </cell>
          <cell r="Q87">
            <v>2.7497549999999826</v>
          </cell>
          <cell r="S87">
            <v>3.9292117500000003</v>
          </cell>
          <cell r="T87">
            <v>-7.030080000000396</v>
          </cell>
        </row>
        <row r="88">
          <cell r="B88">
            <v>3.2175449999999999</v>
          </cell>
          <cell r="C88">
            <v>3.953929</v>
          </cell>
          <cell r="I88">
            <v>1.098922</v>
          </cell>
          <cell r="O88">
            <v>0.75</v>
          </cell>
          <cell r="Q88">
            <v>3.1994699999999732</v>
          </cell>
          <cell r="S88">
            <v>3.958348</v>
          </cell>
          <cell r="T88">
            <v>5.0507999999993558</v>
          </cell>
        </row>
        <row r="89">
          <cell r="B89">
            <v>3.1913209999999999</v>
          </cell>
          <cell r="C89">
            <v>3.957681</v>
          </cell>
          <cell r="I89">
            <v>1.023201</v>
          </cell>
          <cell r="O89">
            <v>0.7583333333333333</v>
          </cell>
          <cell r="Q89">
            <v>2.825160000000011</v>
          </cell>
          <cell r="S89">
            <v>3.9825362499999999</v>
          </cell>
          <cell r="T89">
            <v>-14.087519999998221</v>
          </cell>
        </row>
        <row r="90">
          <cell r="B90">
            <v>3.2530299999999999</v>
          </cell>
          <cell r="C90">
            <v>3.9977879999999999</v>
          </cell>
          <cell r="I90">
            <v>1.0754060000000001</v>
          </cell>
          <cell r="O90">
            <v>0.76666666666666672</v>
          </cell>
          <cell r="Q90">
            <v>2.7128700000000094</v>
          </cell>
          <cell r="S90">
            <v>4.0054340000000002</v>
          </cell>
          <cell r="T90">
            <v>-14.502239999999915</v>
          </cell>
        </row>
        <row r="91">
          <cell r="B91">
            <v>3.224583</v>
          </cell>
          <cell r="C91">
            <v>4.0207470000000001</v>
          </cell>
          <cell r="I91">
            <v>1.0376840000000001</v>
          </cell>
          <cell r="O91">
            <v>0.77500000000000002</v>
          </cell>
          <cell r="Q91">
            <v>2.4458099999999838</v>
          </cell>
          <cell r="S91">
            <v>4.02775075</v>
          </cell>
          <cell r="T91">
            <v>26.477999999999042</v>
          </cell>
        </row>
        <row r="92">
          <cell r="B92">
            <v>3.210547</v>
          </cell>
          <cell r="C92">
            <v>4.0455199999999998</v>
          </cell>
          <cell r="I92">
            <v>1.0956189999999999</v>
          </cell>
          <cell r="O92">
            <v>0.78333333333333333</v>
          </cell>
          <cell r="Q92">
            <v>2.5614900000000063</v>
          </cell>
          <cell r="S92">
            <v>4.0461974999999999</v>
          </cell>
          <cell r="T92">
            <v>17.645040000002439</v>
          </cell>
        </row>
        <row r="93">
          <cell r="B93">
            <v>3.217787</v>
          </cell>
          <cell r="C93">
            <v>4.0469480000000004</v>
          </cell>
          <cell r="I93">
            <v>1.0212969999999999</v>
          </cell>
          <cell r="O93">
            <v>0.79166666666666663</v>
          </cell>
          <cell r="Q93">
            <v>2.603850000000012</v>
          </cell>
          <cell r="S93">
            <v>4.0704422500000002</v>
          </cell>
          <cell r="T93">
            <v>2.4472799999986705</v>
          </cell>
        </row>
        <row r="94">
          <cell r="B94">
            <v>3.2349100000000002</v>
          </cell>
          <cell r="C94">
            <v>4.0715750000000002</v>
          </cell>
          <cell r="I94">
            <v>1.092077</v>
          </cell>
          <cell r="O94">
            <v>0.8</v>
          </cell>
          <cell r="Q94">
            <v>3.0746549999999928</v>
          </cell>
          <cell r="S94">
            <v>4.0895950000000001</v>
          </cell>
          <cell r="T94">
            <v>11.712239999999383</v>
          </cell>
        </row>
        <row r="95">
          <cell r="B95">
            <v>3.2273309999999999</v>
          </cell>
          <cell r="C95">
            <v>4.1177260000000002</v>
          </cell>
          <cell r="I95">
            <v>1.022124</v>
          </cell>
          <cell r="O95">
            <v>0.80833333333333335</v>
          </cell>
          <cell r="Q95">
            <v>3.6321000000000403</v>
          </cell>
          <cell r="S95">
            <v>4.1216865</v>
          </cell>
          <cell r="T95">
            <v>0.18936000000024933</v>
          </cell>
        </row>
        <row r="96">
          <cell r="B96">
            <v>3.2321019999999998</v>
          </cell>
          <cell r="C96">
            <v>4.1221310000000004</v>
          </cell>
          <cell r="I96">
            <v>1.088095</v>
          </cell>
          <cell r="O96">
            <v>0.81666666666666665</v>
          </cell>
          <cell r="Q96">
            <v>2.8644000000000069</v>
          </cell>
          <cell r="S96">
            <v>4.1501300000000008</v>
          </cell>
          <cell r="T96">
            <v>-37.931760000001304</v>
          </cell>
        </row>
        <row r="97">
          <cell r="B97">
            <v>3.2287590000000002</v>
          </cell>
          <cell r="C97">
            <v>4.1753140000000002</v>
          </cell>
          <cell r="I97">
            <v>1.018524</v>
          </cell>
          <cell r="O97">
            <v>0.82499999999999996</v>
          </cell>
          <cell r="Q97">
            <v>2.8564799999999657</v>
          </cell>
          <cell r="S97">
            <v>4.1694265000000001</v>
          </cell>
          <cell r="T97">
            <v>-28.973520000001258</v>
          </cell>
        </row>
        <row r="98">
          <cell r="B98">
            <v>3.2335669999999999</v>
          </cell>
          <cell r="C98">
            <v>4.1853490000000004</v>
          </cell>
          <cell r="I98">
            <v>1.095656</v>
          </cell>
          <cell r="O98">
            <v>0.83333333333333337</v>
          </cell>
          <cell r="Q98">
            <v>2.8518000000000043</v>
          </cell>
          <cell r="S98">
            <v>4.1977380000000002</v>
          </cell>
          <cell r="T98">
            <v>-9.3607199999993895</v>
          </cell>
        </row>
        <row r="99">
          <cell r="B99">
            <v>3.2527729999999999</v>
          </cell>
          <cell r="C99">
            <v>4.1949120000000004</v>
          </cell>
          <cell r="I99">
            <v>1.006518</v>
          </cell>
          <cell r="O99">
            <v>0.84166666666666667</v>
          </cell>
          <cell r="Q99">
            <v>2.2883549999999708</v>
          </cell>
          <cell r="S99">
            <v>4.2169565000000002</v>
          </cell>
          <cell r="T99">
            <v>-39.095279999997672</v>
          </cell>
        </row>
        <row r="100">
          <cell r="B100">
            <v>3.2599749999999998</v>
          </cell>
          <cell r="C100">
            <v>4.2353769999999997</v>
          </cell>
          <cell r="I100">
            <v>1.0952379999999999</v>
          </cell>
          <cell r="O100">
            <v>0.85</v>
          </cell>
          <cell r="Q100">
            <v>2.2382399999999869</v>
          </cell>
          <cell r="S100">
            <v>4.2358772499999997</v>
          </cell>
          <cell r="T100">
            <v>16.774559999997791</v>
          </cell>
        </row>
        <row r="101">
          <cell r="B101">
            <v>3.2544330000000001</v>
          </cell>
          <cell r="C101">
            <v>4.2521880000000003</v>
          </cell>
          <cell r="I101">
            <v>1.0061119999999999</v>
          </cell>
          <cell r="O101">
            <v>0.85833333333333328</v>
          </cell>
          <cell r="Q101">
            <v>2.0657699999999934</v>
          </cell>
          <cell r="S101">
            <v>4.2542605</v>
          </cell>
          <cell r="T101">
            <v>-11.294639999997287</v>
          </cell>
        </row>
        <row r="102">
          <cell r="B102">
            <v>3.2412070000000002</v>
          </cell>
          <cell r="C102">
            <v>4.2610320000000002</v>
          </cell>
          <cell r="I102">
            <v>1.0865940000000001</v>
          </cell>
          <cell r="O102">
            <v>0.8666666666666667</v>
          </cell>
          <cell r="Q102">
            <v>1.8469800000000269</v>
          </cell>
          <cell r="S102">
            <v>4.2703067499999996</v>
          </cell>
          <cell r="T102">
            <v>-6.3597599999994259</v>
          </cell>
        </row>
        <row r="103">
          <cell r="B103">
            <v>3.2464599999999999</v>
          </cell>
          <cell r="C103">
            <v>4.2684449999999998</v>
          </cell>
          <cell r="I103">
            <v>1.0197069999999999</v>
          </cell>
          <cell r="O103">
            <v>0.875</v>
          </cell>
          <cell r="Q103">
            <v>2.3867850000000068</v>
          </cell>
          <cell r="S103">
            <v>4.2850435000000004</v>
          </cell>
          <cell r="T103">
            <v>14.759279999998114</v>
          </cell>
        </row>
        <row r="104">
          <cell r="B104">
            <v>3.2213609999999999</v>
          </cell>
          <cell r="C104">
            <v>4.2995619999999999</v>
          </cell>
          <cell r="I104">
            <v>1.1037360000000001</v>
          </cell>
          <cell r="O104">
            <v>0.8833333333333333</v>
          </cell>
          <cell r="Q104">
            <v>2.4025199999999813</v>
          </cell>
          <cell r="S104">
            <v>4.3100864999999997</v>
          </cell>
          <cell r="T104">
            <v>-11.006640000000516</v>
          </cell>
        </row>
        <row r="105">
          <cell r="B105">
            <v>3.2311779999999999</v>
          </cell>
          <cell r="C105">
            <v>4.3111350000000002</v>
          </cell>
          <cell r="I105">
            <v>1.014022</v>
          </cell>
          <cell r="O105">
            <v>0.89166666666666672</v>
          </cell>
          <cell r="Q105">
            <v>1.8704400000000554</v>
          </cell>
          <cell r="S105">
            <v>4.3250855000000001</v>
          </cell>
          <cell r="T105">
            <v>20.331360000001268</v>
          </cell>
        </row>
        <row r="106">
          <cell r="B106">
            <v>3.2275879999999999</v>
          </cell>
          <cell r="C106">
            <v>4.3612039999999999</v>
          </cell>
          <cell r="I106">
            <v>1.0802940000000001</v>
          </cell>
          <cell r="O106">
            <v>0.9</v>
          </cell>
          <cell r="Q106">
            <v>2.2407599999999661</v>
          </cell>
          <cell r="S106">
            <v>4.3412605000000006</v>
          </cell>
          <cell r="T106">
            <v>24.069599999999411</v>
          </cell>
        </row>
        <row r="107">
          <cell r="B107">
            <v>3.2681499999999999</v>
          </cell>
          <cell r="C107">
            <v>4.3284409999999998</v>
          </cell>
          <cell r="I107">
            <v>1.0077229999999999</v>
          </cell>
          <cell r="O107">
            <v>0.90833333333333333</v>
          </cell>
          <cell r="Q107">
            <v>1.9251599999999769</v>
          </cell>
          <cell r="S107">
            <v>4.3624314999999996</v>
          </cell>
          <cell r="T107">
            <v>17.410319999999047</v>
          </cell>
        </row>
        <row r="108">
          <cell r="B108">
            <v>3.2425380000000001</v>
          </cell>
          <cell r="C108">
            <v>4.3642620000000001</v>
          </cell>
          <cell r="I108">
            <v>1.0914550000000001</v>
          </cell>
          <cell r="O108">
            <v>0.91666666666666663</v>
          </cell>
          <cell r="Q108">
            <v>2.5810500000000225</v>
          </cell>
          <cell r="S108">
            <v>4.3733465000000002</v>
          </cell>
          <cell r="T108">
            <v>13.871520000003841</v>
          </cell>
        </row>
        <row r="109">
          <cell r="B109">
            <v>3.259328</v>
          </cell>
          <cell r="C109">
            <v>4.3958190000000004</v>
          </cell>
          <cell r="I109">
            <v>1.012208</v>
          </cell>
          <cell r="O109">
            <v>0.92500000000000004</v>
          </cell>
          <cell r="Q109">
            <v>3.3275399999999955</v>
          </cell>
          <cell r="S109">
            <v>4.4054489999999999</v>
          </cell>
          <cell r="T109">
            <v>29.320559999997329</v>
          </cell>
        </row>
        <row r="110">
          <cell r="B110">
            <v>3.2610440000000001</v>
          </cell>
          <cell r="C110">
            <v>4.4048639999999999</v>
          </cell>
          <cell r="I110">
            <v>1.0649109999999999</v>
          </cell>
          <cell r="O110">
            <v>0.93333333333333335</v>
          </cell>
          <cell r="Q110">
            <v>2.7346050000000233</v>
          </cell>
          <cell r="S110">
            <v>4.4288055000000002</v>
          </cell>
          <cell r="T110">
            <v>-16.882560000001376</v>
          </cell>
        </row>
        <row r="111">
          <cell r="B111">
            <v>3.2393529999999999</v>
          </cell>
          <cell r="C111">
            <v>4.4568510000000003</v>
          </cell>
          <cell r="I111">
            <v>1.0187170000000001</v>
          </cell>
          <cell r="O111">
            <v>0.94166666666666665</v>
          </cell>
          <cell r="Q111">
            <v>2.8924650000000263</v>
          </cell>
          <cell r="S111">
            <v>4.4510257500000003</v>
          </cell>
          <cell r="T111">
            <v>2.1513600000014321</v>
          </cell>
        </row>
        <row r="112">
          <cell r="B112">
            <v>3.2590110000000001</v>
          </cell>
          <cell r="C112">
            <v>4.4576880000000001</v>
          </cell>
          <cell r="I112">
            <v>1.1057710000000001</v>
          </cell>
          <cell r="O112">
            <v>0.95</v>
          </cell>
          <cell r="Q112">
            <v>2.8249950000000013</v>
          </cell>
          <cell r="S112">
            <v>4.4770132500000006</v>
          </cell>
          <cell r="T112">
            <v>18.387359999998125</v>
          </cell>
        </row>
        <row r="113">
          <cell r="B113">
            <v>3.2598479999999999</v>
          </cell>
          <cell r="C113">
            <v>4.4847000000000001</v>
          </cell>
          <cell r="I113">
            <v>1.021854</v>
          </cell>
          <cell r="O113">
            <v>0.95833333333333337</v>
          </cell>
          <cell r="Q113">
            <v>2.8401749999999382</v>
          </cell>
          <cell r="S113">
            <v>4.4981090000000004</v>
          </cell>
          <cell r="T113">
            <v>-24.953760000000216</v>
          </cell>
        </row>
        <row r="114">
          <cell r="B114">
            <v>3.2713869999999998</v>
          </cell>
          <cell r="C114">
            <v>4.5088140000000001</v>
          </cell>
          <cell r="I114">
            <v>1.0726</v>
          </cell>
          <cell r="O114">
            <v>0.96666666666666667</v>
          </cell>
          <cell r="Q114">
            <v>3.0206399999999967</v>
          </cell>
          <cell r="S114">
            <v>4.5243494999999996</v>
          </cell>
          <cell r="T114">
            <v>-23.17895999999962</v>
          </cell>
        </row>
        <row r="115">
          <cell r="B115">
            <v>3.2521450000000001</v>
          </cell>
          <cell r="C115">
            <v>4.5412340000000002</v>
          </cell>
          <cell r="I115">
            <v>1.0124109999999999</v>
          </cell>
          <cell r="O115">
            <v>0.97499999999999998</v>
          </cell>
          <cell r="Q115">
            <v>3.162495000000014</v>
          </cell>
          <cell r="S115">
            <v>4.5484530000000003</v>
          </cell>
          <cell r="T115">
            <v>-28.98215999999735</v>
          </cell>
        </row>
        <row r="116">
          <cell r="B116">
            <v>3.3075760000000001</v>
          </cell>
          <cell r="C116">
            <v>4.5626499999999997</v>
          </cell>
          <cell r="I116">
            <v>1.086544</v>
          </cell>
          <cell r="O116">
            <v>0.98333333333333328</v>
          </cell>
          <cell r="Q116">
            <v>2.7556649999999827</v>
          </cell>
          <cell r="S116">
            <v>4.5770577499999998</v>
          </cell>
          <cell r="T116">
            <v>-27.279360000001702</v>
          </cell>
        </row>
        <row r="117">
          <cell r="B117">
            <v>3.2722359999999999</v>
          </cell>
          <cell r="C117">
            <v>4.5811140000000004</v>
          </cell>
          <cell r="I117">
            <v>1.0260359999999999</v>
          </cell>
          <cell r="O117">
            <v>0.9916666666666667</v>
          </cell>
          <cell r="Q117">
            <v>1.8222300000000047</v>
          </cell>
          <cell r="S117">
            <v>4.59438075</v>
          </cell>
          <cell r="T117">
            <v>-18.581040000000257</v>
          </cell>
        </row>
        <row r="118">
          <cell r="B118">
            <v>3.2874180000000002</v>
          </cell>
          <cell r="C118">
            <v>4.6232329999999999</v>
          </cell>
          <cell r="I118">
            <v>1.0554950000000001</v>
          </cell>
          <cell r="O118">
            <v>1</v>
          </cell>
          <cell r="Q118">
            <v>1.7534850000000013</v>
          </cell>
          <cell r="S118">
            <v>4.6074282499999999</v>
          </cell>
          <cell r="T118">
            <v>13.274640000001625</v>
          </cell>
        </row>
        <row r="119">
          <cell r="B119">
            <v>3.28111</v>
          </cell>
          <cell r="C119">
            <v>4.6105260000000001</v>
          </cell>
          <cell r="I119">
            <v>1.02216</v>
          </cell>
          <cell r="O119">
            <v>1.0083333333333333</v>
          </cell>
          <cell r="Q119">
            <v>1.8485250000000164</v>
          </cell>
          <cell r="S119">
            <v>4.6236055</v>
          </cell>
          <cell r="T119">
            <v>31.878719999999987</v>
          </cell>
        </row>
        <row r="120">
          <cell r="B120">
            <v>3.2790309999999998</v>
          </cell>
          <cell r="C120">
            <v>4.6148400000000001</v>
          </cell>
          <cell r="I120">
            <v>1.09137</v>
          </cell>
          <cell r="O120">
            <v>1.0166666666666666</v>
          </cell>
          <cell r="Q120">
            <v>2.2070699999999732</v>
          </cell>
          <cell r="S120">
            <v>4.6382370000000002</v>
          </cell>
          <cell r="T120">
            <v>15.499439999999254</v>
          </cell>
        </row>
        <row r="121">
          <cell r="B121">
            <v>3.2916949999999998</v>
          </cell>
          <cell r="C121">
            <v>4.645823</v>
          </cell>
          <cell r="I121">
            <v>1.043364</v>
          </cell>
          <cell r="O121">
            <v>1.0249999999999999</v>
          </cell>
          <cell r="Q121">
            <v>2.6451150000000112</v>
          </cell>
          <cell r="S121">
            <v>4.6603899999999996</v>
          </cell>
          <cell r="T121">
            <v>30.207599999998536</v>
          </cell>
        </row>
        <row r="122">
          <cell r="B122">
            <v>3.2952300000000001</v>
          </cell>
          <cell r="C122">
            <v>4.6817589999999996</v>
          </cell>
          <cell r="I122">
            <v>1.051571</v>
          </cell>
          <cell r="O122">
            <v>1.0333333333333334</v>
          </cell>
          <cell r="Q122">
            <v>2.7629250000000383</v>
          </cell>
          <cell r="S122">
            <v>4.6823222500000004</v>
          </cell>
          <cell r="T122">
            <v>9.6602400000028865</v>
          </cell>
        </row>
        <row r="123">
          <cell r="B123">
            <v>3.2626780000000002</v>
          </cell>
          <cell r="C123">
            <v>4.6991379999999996</v>
          </cell>
          <cell r="I123">
            <v>1.0184169999999999</v>
          </cell>
          <cell r="O123">
            <v>1.0416666666666667</v>
          </cell>
          <cell r="Q123">
            <v>2.7405299999999855</v>
          </cell>
          <cell r="S123">
            <v>4.7064387500000002</v>
          </cell>
          <cell r="T123">
            <v>-2.9750400000040145</v>
          </cell>
        </row>
        <row r="124">
          <cell r="B124">
            <v>3.285139</v>
          </cell>
          <cell r="C124">
            <v>4.7025690000000004</v>
          </cell>
          <cell r="I124">
            <v>1.072133</v>
          </cell>
          <cell r="O124">
            <v>1.05</v>
          </cell>
          <cell r="Q124">
            <v>2.8007549999999704</v>
          </cell>
          <cell r="S124">
            <v>4.7279977500000001</v>
          </cell>
          <cell r="T124">
            <v>-11.1700799999997</v>
          </cell>
        </row>
        <row r="125">
          <cell r="B125">
            <v>3.2987109999999999</v>
          </cell>
          <cell r="C125">
            <v>4.7422890000000004</v>
          </cell>
          <cell r="I125">
            <v>1.038184</v>
          </cell>
          <cell r="O125">
            <v>1.0583333333333333</v>
          </cell>
          <cell r="Q125">
            <v>3.0376500000000028</v>
          </cell>
          <cell r="S125">
            <v>4.7531179999999997</v>
          </cell>
          <cell r="T125">
            <v>-17.984879999998782</v>
          </cell>
        </row>
        <row r="126">
          <cell r="B126">
            <v>3.3092350000000001</v>
          </cell>
          <cell r="C126">
            <v>4.767995</v>
          </cell>
          <cell r="I126">
            <v>1.052929</v>
          </cell>
          <cell r="O126">
            <v>1.0666666666666667</v>
          </cell>
          <cell r="Q126">
            <v>2.7843899999999877</v>
          </cell>
          <cell r="S126">
            <v>4.7786252500000002</v>
          </cell>
          <cell r="T126">
            <v>-28.532879999998499</v>
          </cell>
        </row>
        <row r="127">
          <cell r="B127">
            <v>3.2647900000000001</v>
          </cell>
          <cell r="C127">
            <v>4.7996189999999999</v>
          </cell>
          <cell r="I127">
            <v>1.0320050000000001</v>
          </cell>
          <cell r="O127">
            <v>1.075</v>
          </cell>
          <cell r="Q127">
            <v>2.4682349999999609</v>
          </cell>
          <cell r="S127">
            <v>4.7995244999999995</v>
          </cell>
          <cell r="T127">
            <v>-2.4631200000021636</v>
          </cell>
        </row>
        <row r="128">
          <cell r="B128">
            <v>3.3328869999999999</v>
          </cell>
          <cell r="C128">
            <v>4.8045980000000004</v>
          </cell>
          <cell r="I128">
            <v>1.0636140000000001</v>
          </cell>
          <cell r="O128">
            <v>1.0833333333333333</v>
          </cell>
          <cell r="Q128">
            <v>2.1331350000000171</v>
          </cell>
          <cell r="S128">
            <v>4.8197624999999995</v>
          </cell>
          <cell r="T128">
            <v>-5.5072799999979338</v>
          </cell>
        </row>
        <row r="129">
          <cell r="B129">
            <v>3.3064040000000001</v>
          </cell>
          <cell r="C129">
            <v>4.8258859999999997</v>
          </cell>
          <cell r="I129">
            <v>1.0422610000000001</v>
          </cell>
          <cell r="O129">
            <v>1.0916666666666666</v>
          </cell>
          <cell r="Q129">
            <v>1.831635000000027</v>
          </cell>
          <cell r="S129">
            <v>4.8350767499999998</v>
          </cell>
          <cell r="T129">
            <v>-9.5291999999986388</v>
          </cell>
        </row>
        <row r="130">
          <cell r="B130">
            <v>3.321021</v>
          </cell>
          <cell r="C130">
            <v>4.8489469999999999</v>
          </cell>
          <cell r="I130">
            <v>1.043242</v>
          </cell>
          <cell r="O130">
            <v>1.1000000000000001</v>
          </cell>
          <cell r="Q130">
            <v>2.391899999999989</v>
          </cell>
          <cell r="S130">
            <v>4.85028975</v>
          </cell>
          <cell r="T130">
            <v>32.716799999999466</v>
          </cell>
        </row>
        <row r="131">
          <cell r="B131">
            <v>3.3218260000000002</v>
          </cell>
          <cell r="C131">
            <v>4.8608760000000002</v>
          </cell>
          <cell r="I131">
            <v>1.0200290000000001</v>
          </cell>
          <cell r="O131">
            <v>1.1083333333333334</v>
          </cell>
          <cell r="Q131">
            <v>2.6183399999999857</v>
          </cell>
          <cell r="S131">
            <v>4.8749417499999996</v>
          </cell>
          <cell r="T131">
            <v>14.569199999999682</v>
          </cell>
        </row>
        <row r="132">
          <cell r="B132">
            <v>3.3402989999999999</v>
          </cell>
          <cell r="C132">
            <v>4.8654500000000001</v>
          </cell>
          <cell r="I132">
            <v>1.068508</v>
          </cell>
          <cell r="O132">
            <v>1.1166666666666667</v>
          </cell>
          <cell r="Q132">
            <v>2.1549750000000323</v>
          </cell>
          <cell r="S132">
            <v>4.8939287499999997</v>
          </cell>
          <cell r="T132">
            <v>-18.061920000001237</v>
          </cell>
        </row>
        <row r="133">
          <cell r="B133">
            <v>3.3343430000000001</v>
          </cell>
          <cell r="C133">
            <v>4.9244940000000001</v>
          </cell>
          <cell r="I133">
            <v>1.052848</v>
          </cell>
          <cell r="O133">
            <v>1.125</v>
          </cell>
          <cell r="Q133">
            <v>2.6162100000000343</v>
          </cell>
          <cell r="S133">
            <v>4.9108580000000002</v>
          </cell>
          <cell r="T133">
            <v>1.9497599999988324</v>
          </cell>
        </row>
        <row r="134">
          <cell r="B134">
            <v>3.347127</v>
          </cell>
          <cell r="C134">
            <v>4.9248950000000002</v>
          </cell>
          <cell r="I134">
            <v>1.046211</v>
          </cell>
          <cell r="O134">
            <v>1.1333333333333333</v>
          </cell>
          <cell r="Q134">
            <v>2.8167600000000093</v>
          </cell>
          <cell r="S134">
            <v>4.9375322500000003</v>
          </cell>
          <cell r="T134">
            <v>-4.2501599999999939</v>
          </cell>
        </row>
        <row r="135">
          <cell r="B135">
            <v>3.340592</v>
          </cell>
          <cell r="C135">
            <v>4.9285930000000002</v>
          </cell>
          <cell r="I135">
            <v>1.0375970000000001</v>
          </cell>
          <cell r="O135">
            <v>1.1416666666666666</v>
          </cell>
          <cell r="Q135">
            <v>2.3191349999999566</v>
          </cell>
          <cell r="S135">
            <v>4.9578040000000003</v>
          </cell>
          <cell r="T135">
            <v>-34.355520000000865</v>
          </cell>
        </row>
        <row r="136">
          <cell r="B136">
            <v>3.3401390000000002</v>
          </cell>
          <cell r="C136">
            <v>4.9721469999999997</v>
          </cell>
          <cell r="I136">
            <v>1.0546660000000001</v>
          </cell>
          <cell r="O136">
            <v>1.1499999999999999</v>
          </cell>
          <cell r="Q136">
            <v>2.2826699999999356</v>
          </cell>
          <cell r="S136">
            <v>4.9761844999999996</v>
          </cell>
          <cell r="T136">
            <v>-6.6362399999997024</v>
          </cell>
        </row>
        <row r="137">
          <cell r="B137">
            <v>3.359013</v>
          </cell>
          <cell r="C137">
            <v>5.0055810000000003</v>
          </cell>
          <cell r="I137">
            <v>1.056109</v>
          </cell>
          <cell r="O137">
            <v>1.1583333333333334</v>
          </cell>
          <cell r="Q137">
            <v>2.1070500000000081</v>
          </cell>
          <cell r="S137">
            <v>4.9958484999999992</v>
          </cell>
          <cell r="T137">
            <v>15.134400000002586</v>
          </cell>
        </row>
        <row r="138">
          <cell r="B138">
            <v>3.332112</v>
          </cell>
          <cell r="C138">
            <v>4.9984169999999999</v>
          </cell>
          <cell r="I138">
            <v>1.0373760000000001</v>
          </cell>
          <cell r="O138">
            <v>1.1666666666666667</v>
          </cell>
          <cell r="Q138">
            <v>1.8119250000000164</v>
          </cell>
          <cell r="S138">
            <v>5.0113019999999997</v>
          </cell>
          <cell r="T138">
            <v>-8.749439999997719</v>
          </cell>
        </row>
        <row r="139">
          <cell r="B139">
            <v>3.3277459999999999</v>
          </cell>
          <cell r="C139">
            <v>5.0072489999999998</v>
          </cell>
          <cell r="I139">
            <v>1.0334220000000001</v>
          </cell>
          <cell r="O139">
            <v>1.175</v>
          </cell>
          <cell r="Q139">
            <v>1.9627649999999974</v>
          </cell>
          <cell r="S139">
            <v>5.0260472499999995</v>
          </cell>
          <cell r="T139">
            <v>28.164959999998871</v>
          </cell>
        </row>
        <row r="140">
          <cell r="B140">
            <v>3.3490350000000002</v>
          </cell>
          <cell r="C140">
            <v>5.0339609999999997</v>
          </cell>
          <cell r="I140">
            <v>1.0645800000000001</v>
          </cell>
          <cell r="O140">
            <v>1.1833333333333333</v>
          </cell>
          <cell r="Q140">
            <v>2.4961800000000167</v>
          </cell>
          <cell r="S140">
            <v>5.0440147499999997</v>
          </cell>
          <cell r="T140">
            <v>9.054000000001281</v>
          </cell>
        </row>
        <row r="141">
          <cell r="B141">
            <v>3.3452549999999999</v>
          </cell>
          <cell r="C141">
            <v>5.0645619999999996</v>
          </cell>
          <cell r="I141">
            <v>1.0555969999999999</v>
          </cell>
          <cell r="O141">
            <v>1.1916666666666667</v>
          </cell>
          <cell r="Q141">
            <v>2.415690000000037</v>
          </cell>
          <cell r="S141">
            <v>5.0676502499999998</v>
          </cell>
          <cell r="T141">
            <v>6.4900799999978176</v>
          </cell>
        </row>
        <row r="142">
          <cell r="B142">
            <v>3.3253149999999998</v>
          </cell>
          <cell r="C142">
            <v>5.0702870000000004</v>
          </cell>
          <cell r="I142">
            <v>1.03996</v>
          </cell>
          <cell r="O142">
            <v>1.2</v>
          </cell>
          <cell r="Q142">
            <v>2.5115400000000321</v>
          </cell>
          <cell r="S142">
            <v>5.0842762500000003</v>
          </cell>
          <cell r="T142">
            <v>-28.727999999999554</v>
          </cell>
        </row>
        <row r="143">
          <cell r="B143">
            <v>3.3472759999999999</v>
          </cell>
          <cell r="C143">
            <v>5.1017910000000004</v>
          </cell>
          <cell r="I143">
            <v>1.0451319999999999</v>
          </cell>
          <cell r="O143">
            <v>1.2083333333333333</v>
          </cell>
          <cell r="Q143">
            <v>2.5873200000000196</v>
          </cell>
          <cell r="S143">
            <v>5.1095092500000003</v>
          </cell>
          <cell r="T143">
            <v>-19.553760000002569</v>
          </cell>
        </row>
        <row r="144">
          <cell r="B144">
            <v>3.3604859999999999</v>
          </cell>
          <cell r="C144">
            <v>5.1004649999999998</v>
          </cell>
          <cell r="I144">
            <v>1.0496479999999999</v>
          </cell>
          <cell r="O144">
            <v>1.2166666666666666</v>
          </cell>
          <cell r="Q144">
            <v>2.2865999999999786</v>
          </cell>
          <cell r="S144">
            <v>5.1273982500000006</v>
          </cell>
          <cell r="T144">
            <v>-18.658079999997597</v>
          </cell>
        </row>
        <row r="145">
          <cell r="B145">
            <v>3.359089</v>
          </cell>
          <cell r="C145">
            <v>5.1654939999999998</v>
          </cell>
          <cell r="I145">
            <v>1.0592239999999999</v>
          </cell>
          <cell r="O145">
            <v>1.2250000000000001</v>
          </cell>
          <cell r="Q145">
            <v>2.0328899999999805</v>
          </cell>
          <cell r="S145">
            <v>5.14761925</v>
          </cell>
          <cell r="T145">
            <v>-23.884560000003603</v>
          </cell>
        </row>
        <row r="146">
          <cell r="B146">
            <v>3.3514279999999999</v>
          </cell>
          <cell r="C146">
            <v>5.1418429999999997</v>
          </cell>
          <cell r="I146">
            <v>1.0251809999999999</v>
          </cell>
          <cell r="O146">
            <v>1.2333333333333334</v>
          </cell>
          <cell r="Q146">
            <v>1.4098199999999927</v>
          </cell>
          <cell r="S146">
            <v>5.1612797500000003</v>
          </cell>
          <cell r="T146">
            <v>-10.277280000000246</v>
          </cell>
        </row>
        <row r="147">
          <cell r="B147">
            <v>3.3684880000000001</v>
          </cell>
          <cell r="C147">
            <v>5.1826749999999997</v>
          </cell>
          <cell r="I147">
            <v>1.046718</v>
          </cell>
          <cell r="O147">
            <v>1.2416666666666667</v>
          </cell>
          <cell r="Q147">
            <v>1.7154600000000286</v>
          </cell>
          <cell r="S147">
            <v>5.1711162499999999</v>
          </cell>
          <cell r="T147">
            <v>24.015600000002735</v>
          </cell>
        </row>
        <row r="148">
          <cell r="B148">
            <v>3.3644370000000001</v>
          </cell>
          <cell r="C148">
            <v>5.1551070000000001</v>
          </cell>
          <cell r="I148">
            <v>1.0429010000000001</v>
          </cell>
          <cell r="O148">
            <v>1.25</v>
          </cell>
          <cell r="Q148">
            <v>1.7010149999999946</v>
          </cell>
          <cell r="S148">
            <v>5.1898707500000008</v>
          </cell>
          <cell r="T148">
            <v>32.375520000001643</v>
          </cell>
        </row>
        <row r="149">
          <cell r="B149">
            <v>3.3704200000000002</v>
          </cell>
          <cell r="C149">
            <v>5.2048399999999999</v>
          </cell>
          <cell r="I149">
            <v>1.05362</v>
          </cell>
          <cell r="O149">
            <v>1.2583333333333333</v>
          </cell>
          <cell r="Q149">
            <v>1.5748949999998985</v>
          </cell>
          <cell r="S149">
            <v>5.1994664999999998</v>
          </cell>
          <cell r="T149">
            <v>3.5740799999982187</v>
          </cell>
        </row>
        <row r="150">
          <cell r="B150">
            <v>3.3338950000000001</v>
          </cell>
          <cell r="C150">
            <v>5.2168609999999997</v>
          </cell>
          <cell r="I150">
            <v>1.019695</v>
          </cell>
          <cell r="O150">
            <v>1.2666666666666666</v>
          </cell>
          <cell r="Q150">
            <v>2.3191050000000324</v>
          </cell>
          <cell r="S150">
            <v>5.2161189999999991</v>
          </cell>
          <cell r="T150">
            <v>62.637120000001971</v>
          </cell>
        </row>
        <row r="151">
          <cell r="B151">
            <v>3.3718949999999999</v>
          </cell>
          <cell r="C151">
            <v>5.2210580000000002</v>
          </cell>
          <cell r="I151">
            <v>1.0349950000000001</v>
          </cell>
          <cell r="O151">
            <v>1.2749999999999999</v>
          </cell>
          <cell r="Q151">
            <v>2.5846350000000839</v>
          </cell>
          <cell r="S151">
            <v>5.2381182500000003</v>
          </cell>
          <cell r="T151">
            <v>-5.8428000000000679</v>
          </cell>
        </row>
        <row r="152">
          <cell r="B152">
            <v>3.347197</v>
          </cell>
          <cell r="C152">
            <v>5.2217169999999999</v>
          </cell>
          <cell r="I152">
            <v>1.044632</v>
          </cell>
          <cell r="O152">
            <v>1.2833333333333334</v>
          </cell>
          <cell r="Q152">
            <v>2.4644100000000257</v>
          </cell>
          <cell r="S152">
            <v>5.2591962500000005</v>
          </cell>
          <cell r="T152">
            <v>0.78407999999768663</v>
          </cell>
        </row>
        <row r="153">
          <cell r="B153">
            <v>3.3708140000000002</v>
          </cell>
          <cell r="C153">
            <v>5.2928369999999996</v>
          </cell>
          <cell r="I153">
            <v>1.0595030000000001</v>
          </cell>
          <cell r="O153">
            <v>1.2916666666666667</v>
          </cell>
          <cell r="Q153">
            <v>3.0804149999999986</v>
          </cell>
          <cell r="S153">
            <v>5.2791917500000007</v>
          </cell>
          <cell r="T153">
            <v>18.742319999999779</v>
          </cell>
        </row>
        <row r="154">
          <cell r="B154">
            <v>3.353367</v>
          </cell>
          <cell r="C154">
            <v>5.3011730000000004</v>
          </cell>
          <cell r="I154">
            <v>1.019768</v>
          </cell>
          <cell r="O154">
            <v>1.3</v>
          </cell>
          <cell r="Q154">
            <v>2.7581099999999381</v>
          </cell>
          <cell r="S154">
            <v>5.3105365000000004</v>
          </cell>
          <cell r="T154">
            <v>-8.9640000000008513</v>
          </cell>
        </row>
        <row r="155">
          <cell r="B155">
            <v>3.3902040000000002</v>
          </cell>
          <cell r="C155">
            <v>5.3010400000000004</v>
          </cell>
          <cell r="I155">
            <v>1.0416000000000001</v>
          </cell>
          <cell r="O155">
            <v>1.3083333333333333</v>
          </cell>
          <cell r="Q155">
            <v>2.2137149999999828</v>
          </cell>
          <cell r="S155">
            <v>5.3251602499999997</v>
          </cell>
          <cell r="T155">
            <v>-32.441759999998112</v>
          </cell>
        </row>
        <row r="156">
          <cell r="B156">
            <v>3.3616239999999999</v>
          </cell>
          <cell r="C156">
            <v>5.3470959999999996</v>
          </cell>
          <cell r="I156">
            <v>1.0394239999999999</v>
          </cell>
          <cell r="O156">
            <v>1.3166666666666667</v>
          </cell>
          <cell r="Q156">
            <v>2.9914350000000312</v>
          </cell>
          <cell r="S156">
            <v>5.3474317500000002</v>
          </cell>
          <cell r="T156">
            <v>-17.944559999998262</v>
          </cell>
        </row>
        <row r="157">
          <cell r="B157">
            <v>3.356681</v>
          </cell>
          <cell r="C157">
            <v>5.3513320000000002</v>
          </cell>
          <cell r="I157">
            <v>1.0630820000000001</v>
          </cell>
          <cell r="O157">
            <v>1.325</v>
          </cell>
          <cell r="Q157">
            <v>2.6681250000000034</v>
          </cell>
          <cell r="S157">
            <v>5.3750175000000002</v>
          </cell>
          <cell r="T157">
            <v>-41.325840000001222</v>
          </cell>
        </row>
        <row r="158">
          <cell r="B158">
            <v>3.3573599999999999</v>
          </cell>
          <cell r="C158">
            <v>5.3902590000000004</v>
          </cell>
          <cell r="I158">
            <v>1.018491</v>
          </cell>
          <cell r="O158">
            <v>1.3333333333333333</v>
          </cell>
          <cell r="Q158">
            <v>2.2177950000000202</v>
          </cell>
          <cell r="S158">
            <v>5.3919005000000002</v>
          </cell>
          <cell r="T158">
            <v>-37.791360000000225</v>
          </cell>
        </row>
        <row r="159">
          <cell r="B159">
            <v>3.3667470000000002</v>
          </cell>
          <cell r="C159">
            <v>5.4113829999999998</v>
          </cell>
          <cell r="I159">
            <v>1.042346</v>
          </cell>
          <cell r="O159">
            <v>1.3416666666666666</v>
          </cell>
          <cell r="Q159">
            <v>1.7083950000000137</v>
          </cell>
          <cell r="S159">
            <v>5.4119807500000006</v>
          </cell>
          <cell r="T159">
            <v>-9.7430400000010309</v>
          </cell>
        </row>
        <row r="160">
          <cell r="B160">
            <v>3.344773</v>
          </cell>
          <cell r="C160">
            <v>5.4146280000000004</v>
          </cell>
          <cell r="I160">
            <v>1.032883</v>
          </cell>
          <cell r="O160">
            <v>1.35</v>
          </cell>
          <cell r="Q160">
            <v>0.97891499999999354</v>
          </cell>
          <cell r="S160">
            <v>5.4203737500000004</v>
          </cell>
          <cell r="T160">
            <v>12.275280000000066</v>
          </cell>
        </row>
        <row r="161">
          <cell r="B161">
            <v>3.3415119999999998</v>
          </cell>
          <cell r="C161">
            <v>5.4316529999999998</v>
          </cell>
          <cell r="I161">
            <v>1.072508</v>
          </cell>
          <cell r="O161">
            <v>1.3583333333333334</v>
          </cell>
          <cell r="Q161">
            <v>1.343160000000001</v>
          </cell>
          <cell r="S161">
            <v>5.4282960000000005</v>
          </cell>
          <cell r="T161">
            <v>53.684640000000172</v>
          </cell>
        </row>
        <row r="162">
          <cell r="B162">
            <v>3.4302290000000002</v>
          </cell>
          <cell r="C162">
            <v>5.4238309999999998</v>
          </cell>
          <cell r="I162">
            <v>1.0121290000000001</v>
          </cell>
          <cell r="O162">
            <v>1.3666666666666667</v>
          </cell>
          <cell r="Q162">
            <v>1.6778249999999773</v>
          </cell>
          <cell r="S162">
            <v>5.4427597500000005</v>
          </cell>
          <cell r="T162">
            <v>42.507360000000745</v>
          </cell>
        </row>
        <row r="163">
          <cell r="B163">
            <v>3.4114550000000001</v>
          </cell>
          <cell r="C163">
            <v>5.4430719999999999</v>
          </cell>
          <cell r="I163">
            <v>1.0472760000000001</v>
          </cell>
          <cell r="O163">
            <v>1.375</v>
          </cell>
          <cell r="Q163">
            <v>2.2705500000000001</v>
          </cell>
          <cell r="S163">
            <v>5.4562597500000001</v>
          </cell>
          <cell r="T163">
            <v>-9.0892800000042939</v>
          </cell>
        </row>
        <row r="164">
          <cell r="B164">
            <v>3.379956</v>
          </cell>
          <cell r="C164">
            <v>5.4724830000000004</v>
          </cell>
          <cell r="I164">
            <v>1.0250520000000001</v>
          </cell>
          <cell r="O164">
            <v>1.3833333333333333</v>
          </cell>
          <cell r="Q164">
            <v>3.0825600000000186</v>
          </cell>
          <cell r="S164">
            <v>5.4806022500000005</v>
          </cell>
          <cell r="T164">
            <v>-5.4381599999985042</v>
          </cell>
        </row>
        <row r="165">
          <cell r="B165">
            <v>3.4154450000000001</v>
          </cell>
          <cell r="C165">
            <v>5.4856530000000001</v>
          </cell>
          <cell r="I165">
            <v>1.0589789999999999</v>
          </cell>
          <cell r="O165">
            <v>1.3916666666666666</v>
          </cell>
          <cell r="Q165">
            <v>2.9829150000000126</v>
          </cell>
          <cell r="S165">
            <v>5.5076357500000004</v>
          </cell>
          <cell r="T165">
            <v>-42.085439999999323</v>
          </cell>
        </row>
        <row r="166">
          <cell r="B166">
            <v>3.429999</v>
          </cell>
          <cell r="C166">
            <v>5.5212009999999996</v>
          </cell>
          <cell r="I166">
            <v>1.001895</v>
          </cell>
          <cell r="O166">
            <v>1.4</v>
          </cell>
          <cell r="Q166">
            <v>2.0393699999999271</v>
          </cell>
          <cell r="S166">
            <v>5.5303175000000007</v>
          </cell>
          <cell r="T166">
            <v>-41.55335999999977</v>
          </cell>
        </row>
        <row r="167">
          <cell r="B167">
            <v>3.4074149999999999</v>
          </cell>
          <cell r="C167">
            <v>5.5512059999999996</v>
          </cell>
          <cell r="I167">
            <v>1.0493300000000001</v>
          </cell>
          <cell r="O167">
            <v>1.4083333333333334</v>
          </cell>
          <cell r="Q167">
            <v>1.375169999999919</v>
          </cell>
          <cell r="S167">
            <v>5.5416252499999992</v>
          </cell>
          <cell r="T167">
            <v>28.997999999998285</v>
          </cell>
        </row>
        <row r="168">
          <cell r="B168">
            <v>3.3961070000000002</v>
          </cell>
          <cell r="C168">
            <v>5.5632099999999998</v>
          </cell>
          <cell r="I168">
            <v>1.0067299999999999</v>
          </cell>
          <cell r="O168">
            <v>1.4166666666666667</v>
          </cell>
          <cell r="Q168">
            <v>1.2804750000000453</v>
          </cell>
          <cell r="S168">
            <v>5.5532369999999993</v>
          </cell>
          <cell r="T168">
            <v>17.452080000006163</v>
          </cell>
        </row>
        <row r="169">
          <cell r="B169">
            <v>3.381818</v>
          </cell>
          <cell r="C169">
            <v>5.5308840000000004</v>
          </cell>
          <cell r="I169">
            <v>1.069447</v>
          </cell>
          <cell r="O169">
            <v>1.425</v>
          </cell>
          <cell r="Q169">
            <v>1.3400850000000375</v>
          </cell>
          <cell r="S169">
            <v>5.5629664999999999</v>
          </cell>
          <cell r="T169">
            <v>27.362159999999847</v>
          </cell>
        </row>
        <row r="170">
          <cell r="B170">
            <v>3.4138130000000002</v>
          </cell>
          <cell r="C170">
            <v>5.5676480000000002</v>
          </cell>
          <cell r="I170">
            <v>1.003476</v>
          </cell>
          <cell r="O170">
            <v>1.4333333333333333</v>
          </cell>
          <cell r="Q170">
            <v>2.7213449999999817</v>
          </cell>
          <cell r="S170">
            <v>5.5755717499999999</v>
          </cell>
          <cell r="T170">
            <v>43.503119999998603</v>
          </cell>
        </row>
        <row r="171">
          <cell r="B171">
            <v>3.4288509999999999</v>
          </cell>
          <cell r="C171">
            <v>5.5901240000000003</v>
          </cell>
          <cell r="I171">
            <v>1.042098</v>
          </cell>
          <cell r="O171">
            <v>1.4416666666666667</v>
          </cell>
          <cell r="Q171">
            <v>3.0070800000000197</v>
          </cell>
          <cell r="S171">
            <v>5.6083222499999996</v>
          </cell>
          <cell r="T171">
            <v>-26.705520000002707</v>
          </cell>
        </row>
        <row r="172">
          <cell r="B172">
            <v>3.4025500000000002</v>
          </cell>
          <cell r="C172">
            <v>5.6136309999999998</v>
          </cell>
          <cell r="I172">
            <v>1.0139199999999999</v>
          </cell>
          <cell r="O172">
            <v>1.45</v>
          </cell>
          <cell r="Q172">
            <v>2.3088000000000442</v>
          </cell>
          <cell r="S172">
            <v>5.6256897500000003</v>
          </cell>
          <cell r="T172">
            <v>-20.29031999999745</v>
          </cell>
        </row>
        <row r="173">
          <cell r="B173">
            <v>3.4561419999999998</v>
          </cell>
          <cell r="C173">
            <v>5.661886</v>
          </cell>
          <cell r="I173">
            <v>1.055558</v>
          </cell>
          <cell r="O173">
            <v>1.4583333333333333</v>
          </cell>
          <cell r="Q173">
            <v>2.756835000000013</v>
          </cell>
          <cell r="S173">
            <v>5.6468022500000004</v>
          </cell>
          <cell r="T173">
            <v>-9.0007200000027865</v>
          </cell>
        </row>
        <row r="174">
          <cell r="B174">
            <v>3.4133749999999998</v>
          </cell>
          <cell r="C174">
            <v>5.6371180000000001</v>
          </cell>
          <cell r="I174">
            <v>1.0131520000000001</v>
          </cell>
          <cell r="O174">
            <v>1.4666666666666666</v>
          </cell>
          <cell r="Q174">
            <v>1.690034999999952</v>
          </cell>
          <cell r="S174">
            <v>5.6716370000000005</v>
          </cell>
          <cell r="T174">
            <v>-45.196559999999977</v>
          </cell>
        </row>
        <row r="175">
          <cell r="B175">
            <v>3.39425</v>
          </cell>
          <cell r="C175">
            <v>5.6745739999999998</v>
          </cell>
          <cell r="I175">
            <v>1.0517369999999999</v>
          </cell>
          <cell r="O175">
            <v>1.4750000000000001</v>
          </cell>
          <cell r="Q175">
            <v>1.7422649999999784</v>
          </cell>
          <cell r="S175">
            <v>5.6749694999999996</v>
          </cell>
          <cell r="T175">
            <v>-3.0290399999981332</v>
          </cell>
        </row>
        <row r="176">
          <cell r="B176">
            <v>3.4223020000000002</v>
          </cell>
          <cell r="C176">
            <v>5.7129700000000003</v>
          </cell>
          <cell r="I176">
            <v>1.009117</v>
          </cell>
          <cell r="O176">
            <v>1.4833333333333334</v>
          </cell>
          <cell r="Q176">
            <v>2.3968500000000148</v>
          </cell>
          <cell r="S176">
            <v>5.7006747500000001</v>
          </cell>
          <cell r="T176">
            <v>15.310800000002303</v>
          </cell>
        </row>
        <row r="177">
          <cell r="B177">
            <v>3.422558</v>
          </cell>
          <cell r="C177">
            <v>5.6752159999999998</v>
          </cell>
          <cell r="I177">
            <v>1.0640289999999999</v>
          </cell>
          <cell r="O177">
            <v>1.4916666666666667</v>
          </cell>
          <cell r="Q177">
            <v>1.1796899999999866</v>
          </cell>
          <cell r="S177">
            <v>5.7149169999999998</v>
          </cell>
          <cell r="T177">
            <v>5.8809599999983675</v>
          </cell>
        </row>
        <row r="178">
          <cell r="B178">
            <v>3.4610780000000001</v>
          </cell>
          <cell r="C178">
            <v>5.7399389999999997</v>
          </cell>
          <cell r="I178">
            <v>1.016319</v>
          </cell>
          <cell r="O178">
            <v>1.5</v>
          </cell>
          <cell r="Q178">
            <v>1.7521350000000524</v>
          </cell>
          <cell r="S178">
            <v>5.7203362499999999</v>
          </cell>
          <cell r="T178">
            <v>-5.2308000000002153</v>
          </cell>
        </row>
        <row r="179">
          <cell r="B179">
            <v>3.4357329999999999</v>
          </cell>
          <cell r="C179">
            <v>5.7315430000000003</v>
          </cell>
          <cell r="I179">
            <v>1.0284139999999999</v>
          </cell>
          <cell r="O179">
            <v>1.5083333333333333</v>
          </cell>
          <cell r="Q179">
            <v>1.9459050000000389</v>
          </cell>
          <cell r="S179">
            <v>5.7441192500000007</v>
          </cell>
          <cell r="T179">
            <v>28.50552000000107</v>
          </cell>
        </row>
        <row r="180">
          <cell r="B180">
            <v>3.4462470000000001</v>
          </cell>
          <cell r="C180">
            <v>5.7346469999999998</v>
          </cell>
          <cell r="I180">
            <v>1.0114350000000001</v>
          </cell>
          <cell r="O180">
            <v>1.5166666666666666</v>
          </cell>
          <cell r="Q180">
            <v>2.1837599999999924</v>
          </cell>
          <cell r="S180">
            <v>5.7527680000000005</v>
          </cell>
          <cell r="T180">
            <v>-24.204960000002984</v>
          </cell>
        </row>
        <row r="181">
          <cell r="B181">
            <v>3.4610810000000001</v>
          </cell>
          <cell r="C181">
            <v>5.7703480000000003</v>
          </cell>
          <cell r="I181">
            <v>1.063299</v>
          </cell>
          <cell r="O181">
            <v>1.5249999999999999</v>
          </cell>
          <cell r="Q181">
            <v>2.4103949999999763</v>
          </cell>
          <cell r="S181">
            <v>5.7805152500000005</v>
          </cell>
          <cell r="T181">
            <v>-5.2336799999980599</v>
          </cell>
        </row>
        <row r="182">
          <cell r="B182">
            <v>3.425128</v>
          </cell>
          <cell r="C182">
            <v>5.7745340000000001</v>
          </cell>
          <cell r="I182">
            <v>1.0147090000000001</v>
          </cell>
          <cell r="O182">
            <v>1.5333333333333334</v>
          </cell>
          <cell r="Q182">
            <v>1.6645800000000044</v>
          </cell>
          <cell r="S182">
            <v>5.7929412500000002</v>
          </cell>
          <cell r="T182">
            <v>-15.277680000004068</v>
          </cell>
        </row>
        <row r="183">
          <cell r="B183">
            <v>3.4483290000000002</v>
          </cell>
          <cell r="C183">
            <v>5.8425320000000003</v>
          </cell>
          <cell r="I183">
            <v>1.0429809999999999</v>
          </cell>
          <cell r="O183">
            <v>1.5416666666666667</v>
          </cell>
          <cell r="Q183">
            <v>1.8417300000000125</v>
          </cell>
          <cell r="S183">
            <v>5.8082582500000006</v>
          </cell>
          <cell r="T183">
            <v>16.182720000000756</v>
          </cell>
        </row>
        <row r="184">
          <cell r="B184">
            <v>3.416099</v>
          </cell>
          <cell r="C184">
            <v>5.784351</v>
          </cell>
          <cell r="I184">
            <v>1.0169900000000001</v>
          </cell>
          <cell r="O184">
            <v>1.55</v>
          </cell>
          <cell r="Q184">
            <v>1.3326000000000171</v>
          </cell>
          <cell r="S184">
            <v>5.8236367500000004</v>
          </cell>
          <cell r="T184">
            <v>-12.998160000001349</v>
          </cell>
        </row>
        <row r="185">
          <cell r="B185">
            <v>3.4059089999999999</v>
          </cell>
          <cell r="C185">
            <v>5.8316160000000004</v>
          </cell>
          <cell r="I185">
            <v>1.0632520000000001</v>
          </cell>
          <cell r="O185">
            <v>1.5583333333333333</v>
          </cell>
          <cell r="Q185">
            <v>1.756439999999948</v>
          </cell>
          <cell r="S185">
            <v>5.8304682500000009</v>
          </cell>
          <cell r="T185">
            <v>10.767600000000357</v>
          </cell>
        </row>
        <row r="186">
          <cell r="B186">
            <v>3.4592520000000002</v>
          </cell>
          <cell r="C186">
            <v>5.8360479999999999</v>
          </cell>
          <cell r="I186">
            <v>1.023301</v>
          </cell>
          <cell r="O186">
            <v>1.5666666666666667</v>
          </cell>
          <cell r="Q186">
            <v>2.4292499999999073</v>
          </cell>
          <cell r="S186">
            <v>5.8529107499999995</v>
          </cell>
          <cell r="T186">
            <v>38.463840000000857</v>
          </cell>
        </row>
        <row r="187">
          <cell r="B187">
            <v>3.4351729999999998</v>
          </cell>
          <cell r="C187">
            <v>5.8698579999999998</v>
          </cell>
          <cell r="I187">
            <v>1.0351630000000001</v>
          </cell>
          <cell r="O187">
            <v>1.575</v>
          </cell>
          <cell r="Q187">
            <v>1.7309249999999921</v>
          </cell>
          <cell r="S187">
            <v>5.8709557499999994</v>
          </cell>
          <cell r="T187">
            <v>-33.481439999995075</v>
          </cell>
        </row>
        <row r="188">
          <cell r="B188">
            <v>3.4372050000000001</v>
          </cell>
          <cell r="C188">
            <v>5.8741209999999997</v>
          </cell>
          <cell r="I188">
            <v>1.009862</v>
          </cell>
          <cell r="O188">
            <v>1.5833333333333333</v>
          </cell>
          <cell r="Q188">
            <v>1.7952599999999919</v>
          </cell>
          <cell r="S188">
            <v>5.8817594999999994</v>
          </cell>
          <cell r="T188">
            <v>1.8669599999981301</v>
          </cell>
        </row>
        <row r="189">
          <cell r="B189">
            <v>3.4396640000000001</v>
          </cell>
          <cell r="C189">
            <v>5.9037959999999998</v>
          </cell>
          <cell r="I189">
            <v>1.064222</v>
          </cell>
          <cell r="O189">
            <v>1.5916666666666666</v>
          </cell>
          <cell r="Q189">
            <v>2.3582550000000424</v>
          </cell>
          <cell r="S189">
            <v>5.9008767499999992</v>
          </cell>
          <cell r="T189">
            <v>1.592640000002632</v>
          </cell>
        </row>
        <row r="190">
          <cell r="B190">
            <v>3.4714529999999999</v>
          </cell>
          <cell r="C190">
            <v>5.8792629999999999</v>
          </cell>
          <cell r="I190">
            <v>1.0204470000000001</v>
          </cell>
          <cell r="O190">
            <v>1.6</v>
          </cell>
          <cell r="Q190">
            <v>1.8602400000000685</v>
          </cell>
          <cell r="S190">
            <v>5.9210637500000001</v>
          </cell>
          <cell r="T190">
            <v>-21.534479999999974</v>
          </cell>
        </row>
        <row r="191">
          <cell r="B191">
            <v>3.5185110000000002</v>
          </cell>
          <cell r="C191">
            <v>5.9463270000000001</v>
          </cell>
          <cell r="I191">
            <v>1.027614</v>
          </cell>
          <cell r="O191">
            <v>1.6083333333333334</v>
          </cell>
          <cell r="Q191">
            <v>1.770614999999971</v>
          </cell>
          <cell r="S191">
            <v>5.9318807500000004</v>
          </cell>
          <cell r="T191">
            <v>-13.869360000004178</v>
          </cell>
        </row>
        <row r="192">
          <cell r="B192">
            <v>3.487206</v>
          </cell>
          <cell r="C192">
            <v>5.9548690000000004</v>
          </cell>
          <cell r="I192">
            <v>1.013592</v>
          </cell>
          <cell r="O192">
            <v>1.6166666666666667</v>
          </cell>
          <cell r="Q192">
            <v>1.8030000000000079</v>
          </cell>
          <cell r="S192">
            <v>5.9505739999999996</v>
          </cell>
          <cell r="T192">
            <v>44.282879999999523</v>
          </cell>
        </row>
        <row r="193">
          <cell r="B193">
            <v>3.48177</v>
          </cell>
          <cell r="C193">
            <v>5.9470640000000001</v>
          </cell>
          <cell r="I193">
            <v>1.04948</v>
          </cell>
          <cell r="O193">
            <v>1.625</v>
          </cell>
          <cell r="Q193">
            <v>1.3798050000000472</v>
          </cell>
          <cell r="S193">
            <v>5.9619307500000005</v>
          </cell>
          <cell r="T193">
            <v>-7.5160799999986239</v>
          </cell>
        </row>
        <row r="194">
          <cell r="B194">
            <v>3.5061230000000001</v>
          </cell>
          <cell r="C194">
            <v>5.9540360000000003</v>
          </cell>
          <cell r="I194">
            <v>1.0246820000000001</v>
          </cell>
          <cell r="O194">
            <v>1.6333333333333333</v>
          </cell>
          <cell r="Q194">
            <v>1.6206749999999559</v>
          </cell>
          <cell r="S194">
            <v>5.9735707500000004</v>
          </cell>
          <cell r="T194">
            <v>22.45895999999874</v>
          </cell>
        </row>
        <row r="195">
          <cell r="B195">
            <v>3.4887670000000002</v>
          </cell>
          <cell r="C195">
            <v>5.9917540000000002</v>
          </cell>
          <cell r="I195">
            <v>1.0354460000000001</v>
          </cell>
          <cell r="O195">
            <v>1.6416666666666666</v>
          </cell>
          <cell r="Q195">
            <v>2.4938549999999715</v>
          </cell>
          <cell r="S195">
            <v>5.9889419999999998</v>
          </cell>
          <cell r="T195">
            <v>38.525039999999819</v>
          </cell>
        </row>
        <row r="196">
          <cell r="B196">
            <v>3.4748220000000001</v>
          </cell>
          <cell r="C196">
            <v>6.0014289999999999</v>
          </cell>
          <cell r="I196">
            <v>1.0214319999999999</v>
          </cell>
          <cell r="O196">
            <v>1.65</v>
          </cell>
          <cell r="Q196">
            <v>2.5365899999999897</v>
          </cell>
          <cell r="S196">
            <v>6.0151349999999999</v>
          </cell>
          <cell r="T196">
            <v>-16.385759999997163</v>
          </cell>
        </row>
        <row r="197">
          <cell r="B197">
            <v>3.4626990000000002</v>
          </cell>
          <cell r="C197">
            <v>6.0085490000000004</v>
          </cell>
          <cell r="I197">
            <v>1.041884</v>
          </cell>
          <cell r="O197">
            <v>1.6583333333333334</v>
          </cell>
          <cell r="Q197">
            <v>2.1143100000000103</v>
          </cell>
          <cell r="S197">
            <v>6.0312184999999996</v>
          </cell>
          <cell r="T197">
            <v>-29.848320000002673</v>
          </cell>
        </row>
        <row r="198">
          <cell r="B198">
            <v>3.5059710000000002</v>
          </cell>
          <cell r="C198">
            <v>6.058808</v>
          </cell>
          <cell r="I198">
            <v>1.0136559999999999</v>
          </cell>
          <cell r="O198">
            <v>1.6666666666666667</v>
          </cell>
          <cell r="Q198">
            <v>2.6503050000000172</v>
          </cell>
          <cell r="S198">
            <v>6.0503735000000001</v>
          </cell>
          <cell r="T198">
            <v>-0.31679999999823849</v>
          </cell>
        </row>
        <row r="199">
          <cell r="B199">
            <v>3.513191</v>
          </cell>
          <cell r="C199">
            <v>6.0560879999999999</v>
          </cell>
          <cell r="I199">
            <v>1.02637</v>
          </cell>
          <cell r="O199">
            <v>1.675</v>
          </cell>
          <cell r="Q199">
            <v>2.0819100000000113</v>
          </cell>
          <cell r="S199">
            <v>6.0753902499999999</v>
          </cell>
          <cell r="T199">
            <v>-41.402160000000379</v>
          </cell>
        </row>
        <row r="200">
          <cell r="B200">
            <v>3.5210659999999998</v>
          </cell>
          <cell r="C200">
            <v>6.078049</v>
          </cell>
          <cell r="I200">
            <v>1.01641</v>
          </cell>
          <cell r="O200">
            <v>1.6833333333333333</v>
          </cell>
          <cell r="Q200">
            <v>1.5306449999999749</v>
          </cell>
          <cell r="S200">
            <v>6.0850720000000003</v>
          </cell>
          <cell r="T200">
            <v>-37.390319999999804</v>
          </cell>
        </row>
        <row r="201">
          <cell r="B201">
            <v>3.4836990000000001</v>
          </cell>
          <cell r="C201">
            <v>6.1086159999999996</v>
          </cell>
          <cell r="I201">
            <v>1.047374</v>
          </cell>
          <cell r="O201">
            <v>1.6916666666666667</v>
          </cell>
          <cell r="Q201">
            <v>1.9081499999999707</v>
          </cell>
          <cell r="S201">
            <v>6.1009009999999995</v>
          </cell>
          <cell r="T201">
            <v>15.712559999998348</v>
          </cell>
        </row>
        <row r="202">
          <cell r="B202">
            <v>3.5138090000000002</v>
          </cell>
          <cell r="C202">
            <v>6.0975349999999997</v>
          </cell>
          <cell r="I202">
            <v>1.031828</v>
          </cell>
          <cell r="O202">
            <v>1.7</v>
          </cell>
          <cell r="Q202">
            <v>1.2451650000000392</v>
          </cell>
          <cell r="S202">
            <v>6.1168744999999998</v>
          </cell>
          <cell r="T202">
            <v>-16.619039999996517</v>
          </cell>
        </row>
        <row r="203">
          <cell r="B203">
            <v>3.5164589999999998</v>
          </cell>
          <cell r="C203">
            <v>6.1194040000000003</v>
          </cell>
          <cell r="I203">
            <v>1.0203549999999999</v>
          </cell>
          <cell r="O203">
            <v>1.7083333333333333</v>
          </cell>
          <cell r="Q203">
            <v>1.0087950000000134</v>
          </cell>
          <cell r="S203">
            <v>6.1216537500000001</v>
          </cell>
          <cell r="T203">
            <v>9.5371199999991063</v>
          </cell>
        </row>
        <row r="204">
          <cell r="B204">
            <v>3.495152</v>
          </cell>
          <cell r="C204">
            <v>6.1419430000000004</v>
          </cell>
          <cell r="I204">
            <v>1.0101720000000001</v>
          </cell>
          <cell r="O204">
            <v>1.7166666666666666</v>
          </cell>
          <cell r="Q204">
            <v>1.6302899999999809</v>
          </cell>
          <cell r="S204">
            <v>6.13368775</v>
          </cell>
          <cell r="T204">
            <v>55.016639999998347</v>
          </cell>
        </row>
        <row r="205">
          <cell r="B205">
            <v>3.505023</v>
          </cell>
          <cell r="C205">
            <v>6.1277330000000001</v>
          </cell>
          <cell r="I205">
            <v>1.0522020000000001</v>
          </cell>
          <cell r="O205">
            <v>1.7250000000000001</v>
          </cell>
          <cell r="Q205">
            <v>1.5117600000000131</v>
          </cell>
          <cell r="S205">
            <v>6.1488252499999998</v>
          </cell>
          <cell r="T205">
            <v>18.981359999999938</v>
          </cell>
        </row>
        <row r="206">
          <cell r="B206">
            <v>3.5329609999999998</v>
          </cell>
          <cell r="C206">
            <v>6.1456710000000001</v>
          </cell>
          <cell r="I206">
            <v>1.0252289999999999</v>
          </cell>
          <cell r="O206">
            <v>1.7333333333333334</v>
          </cell>
          <cell r="Q206">
            <v>1.7606100000000247</v>
          </cell>
          <cell r="S206">
            <v>6.1588837500000002</v>
          </cell>
          <cell r="T206">
            <v>-33.6700799999997</v>
          </cell>
        </row>
        <row r="207">
          <cell r="B207">
            <v>3.5337670000000001</v>
          </cell>
          <cell r="C207">
            <v>6.1799540000000004</v>
          </cell>
          <cell r="I207">
            <v>1.0306500000000001</v>
          </cell>
          <cell r="O207">
            <v>1.7416666666666667</v>
          </cell>
          <cell r="Q207">
            <v>2.5900349999999861</v>
          </cell>
          <cell r="S207">
            <v>6.1781687500000002</v>
          </cell>
          <cell r="T207">
            <v>12.590639999999382</v>
          </cell>
        </row>
        <row r="208">
          <cell r="B208">
            <v>3.4971359999999998</v>
          </cell>
          <cell r="C208">
            <v>6.1821770000000003</v>
          </cell>
          <cell r="I208">
            <v>1.0164979999999999</v>
          </cell>
          <cell r="O208">
            <v>1.75</v>
          </cell>
          <cell r="Q208">
            <v>2.5504199999999777</v>
          </cell>
          <cell r="S208">
            <v>6.202051</v>
          </cell>
          <cell r="T208">
            <v>-36.834479999998848</v>
          </cell>
        </row>
        <row r="209">
          <cell r="B209">
            <v>3.5500880000000001</v>
          </cell>
          <cell r="C209">
            <v>6.2048730000000001</v>
          </cell>
          <cell r="I209">
            <v>1.0333239999999999</v>
          </cell>
          <cell r="O209">
            <v>1.7583333333333333</v>
          </cell>
          <cell r="Q209">
            <v>1.3242749999999859</v>
          </cell>
          <cell r="S209">
            <v>6.2206757499999998</v>
          </cell>
          <cell r="T209">
            <v>-34.733520000000624</v>
          </cell>
        </row>
        <row r="210">
          <cell r="B210">
            <v>3.5485190000000002</v>
          </cell>
          <cell r="C210">
            <v>6.2412000000000001</v>
          </cell>
          <cell r="I210">
            <v>1.034886</v>
          </cell>
          <cell r="O210">
            <v>1.7666666666666666</v>
          </cell>
          <cell r="Q210">
            <v>1.0726050000000065</v>
          </cell>
          <cell r="S210">
            <v>6.2241222499999997</v>
          </cell>
          <cell r="T210">
            <v>50.124240000000668</v>
          </cell>
        </row>
        <row r="211">
          <cell r="B211">
            <v>3.532305</v>
          </cell>
          <cell r="C211">
            <v>6.2544529999999998</v>
          </cell>
          <cell r="I211">
            <v>1.0155479999999999</v>
          </cell>
          <cell r="O211">
            <v>1.7749999999999999</v>
          </cell>
          <cell r="Q211">
            <v>1.2555300000000358</v>
          </cell>
          <cell r="S211">
            <v>6.2385524999999999</v>
          </cell>
          <cell r="T211">
            <v>41.691600000001188</v>
          </cell>
        </row>
        <row r="212">
          <cell r="B212">
            <v>3.5346139999999999</v>
          </cell>
          <cell r="C212">
            <v>6.1959629999999999</v>
          </cell>
          <cell r="I212">
            <v>1.0140610000000001</v>
          </cell>
          <cell r="O212">
            <v>1.7833333333333334</v>
          </cell>
          <cell r="Q212">
            <v>1.0990349999999971</v>
          </cell>
          <cell r="S212">
            <v>6.2450477500000003</v>
          </cell>
          <cell r="T212">
            <v>1.4493599999985918</v>
          </cell>
        </row>
        <row r="213">
          <cell r="B213">
            <v>3.518999</v>
          </cell>
          <cell r="C213">
            <v>6.262594</v>
          </cell>
          <cell r="I213">
            <v>1.0334989999999999</v>
          </cell>
          <cell r="O213">
            <v>1.7916666666666667</v>
          </cell>
          <cell r="Q213">
            <v>2.8710599999999786</v>
          </cell>
          <cell r="S213">
            <v>6.2568697499999999</v>
          </cell>
          <cell r="T213">
            <v>22.576319999999157</v>
          </cell>
        </row>
        <row r="214">
          <cell r="B214">
            <v>3.525922</v>
          </cell>
          <cell r="C214">
            <v>6.2671809999999999</v>
          </cell>
          <cell r="I214">
            <v>1.030349</v>
          </cell>
          <cell r="O214">
            <v>1.8</v>
          </cell>
          <cell r="Q214">
            <v>3.2371050000000245</v>
          </cell>
          <cell r="S214">
            <v>6.29289875</v>
          </cell>
          <cell r="T214">
            <v>-1.4601599999994619</v>
          </cell>
        </row>
        <row r="215">
          <cell r="B215">
            <v>3.534573</v>
          </cell>
          <cell r="C215">
            <v>6.3017409999999998</v>
          </cell>
          <cell r="I215">
            <v>1.017088</v>
          </cell>
          <cell r="O215">
            <v>1.8083333333333333</v>
          </cell>
          <cell r="Q215">
            <v>1.9713750000000019</v>
          </cell>
          <cell r="S215">
            <v>6.3108215000000003</v>
          </cell>
          <cell r="T215">
            <v>-30.158640000001924</v>
          </cell>
        </row>
        <row r="216">
          <cell r="B216">
            <v>3.5283440000000001</v>
          </cell>
          <cell r="C216">
            <v>6.3400790000000002</v>
          </cell>
          <cell r="I216">
            <v>1.0238799999999999</v>
          </cell>
          <cell r="O216">
            <v>1.8166666666666667</v>
          </cell>
          <cell r="Q216">
            <v>1.7560649999999889</v>
          </cell>
          <cell r="S216">
            <v>6.325755</v>
          </cell>
          <cell r="T216">
            <v>35.26056000000267</v>
          </cell>
        </row>
        <row r="217">
          <cell r="B217">
            <v>3.5214759999999998</v>
          </cell>
          <cell r="C217">
            <v>6.3342850000000004</v>
          </cell>
          <cell r="I217">
            <v>1.0281309999999999</v>
          </cell>
          <cell r="O217">
            <v>1.825</v>
          </cell>
          <cell r="Q217">
            <v>1.5389549999999907</v>
          </cell>
          <cell r="S217">
            <v>6.3400892500000001</v>
          </cell>
          <cell r="T217">
            <v>-21.379679999999439</v>
          </cell>
        </row>
        <row r="218">
          <cell r="B218">
            <v>3.5329199999999998</v>
          </cell>
          <cell r="C218">
            <v>6.3269149999999996</v>
          </cell>
          <cell r="I218">
            <v>1.0384910000000001</v>
          </cell>
          <cell r="O218">
            <v>1.8333333333333333</v>
          </cell>
          <cell r="Q218">
            <v>2.2123349999999498</v>
          </cell>
          <cell r="S218">
            <v>6.3514042499999999</v>
          </cell>
          <cell r="T218">
            <v>-11.111040000002959</v>
          </cell>
        </row>
        <row r="219">
          <cell r="B219">
            <v>3.5767030000000002</v>
          </cell>
          <cell r="C219">
            <v>6.3590780000000002</v>
          </cell>
          <cell r="I219">
            <v>1.0157480000000001</v>
          </cell>
          <cell r="O219">
            <v>1.8416666666666666</v>
          </cell>
          <cell r="Q219">
            <v>3.3433950000000401</v>
          </cell>
          <cell r="S219">
            <v>6.3769614999999993</v>
          </cell>
          <cell r="T219">
            <v>-21.215519999994399</v>
          </cell>
        </row>
        <row r="220">
          <cell r="B220">
            <v>3.5483920000000002</v>
          </cell>
          <cell r="C220">
            <v>6.3853390000000001</v>
          </cell>
          <cell r="I220">
            <v>1.0189680000000001</v>
          </cell>
          <cell r="O220">
            <v>1.85</v>
          </cell>
          <cell r="Q220">
            <v>2.2605600000000692</v>
          </cell>
          <cell r="S220">
            <v>6.4071275000000005</v>
          </cell>
          <cell r="T220">
            <v>-102.52152000000251</v>
          </cell>
        </row>
        <row r="221">
          <cell r="B221">
            <v>3.5410750000000002</v>
          </cell>
          <cell r="C221">
            <v>6.4365139999999998</v>
          </cell>
          <cell r="I221">
            <v>1.022875</v>
          </cell>
          <cell r="O221">
            <v>1.8583333333333334</v>
          </cell>
          <cell r="Q221">
            <v>1.0791749999999389</v>
          </cell>
          <cell r="S221">
            <v>6.4146375000000004</v>
          </cell>
          <cell r="T221">
            <v>-15.973920000003556</v>
          </cell>
        </row>
        <row r="222">
          <cell r="B222">
            <v>3.5258150000000001</v>
          </cell>
          <cell r="C222">
            <v>6.4475790000000002</v>
          </cell>
          <cell r="I222">
            <v>1.0265340000000001</v>
          </cell>
          <cell r="O222">
            <v>1.8666666666666667</v>
          </cell>
          <cell r="Q222">
            <v>0.8654850000000458</v>
          </cell>
          <cell r="S222">
            <v>6.4251137499999995</v>
          </cell>
          <cell r="T222">
            <v>35.234640000001605</v>
          </cell>
        </row>
        <row r="223">
          <cell r="B223">
            <v>3.5558960000000002</v>
          </cell>
          <cell r="C223">
            <v>6.3891179999999999</v>
          </cell>
          <cell r="I223">
            <v>1.01861</v>
          </cell>
          <cell r="O223">
            <v>1.875</v>
          </cell>
          <cell r="Q223">
            <v>-0.36551999999998586</v>
          </cell>
          <cell r="S223">
            <v>6.4290622500000012</v>
          </cell>
          <cell r="T223">
            <v>15.425280000002317</v>
          </cell>
        </row>
        <row r="224">
          <cell r="B224">
            <v>3.553334</v>
          </cell>
          <cell r="C224">
            <v>6.427244</v>
          </cell>
          <cell r="I224">
            <v>1.0306949999999999</v>
          </cell>
          <cell r="O224">
            <v>1.8833333333333333</v>
          </cell>
          <cell r="Q224">
            <v>0.87473999999991392</v>
          </cell>
          <cell r="S224">
            <v>6.4190217499999997</v>
          </cell>
          <cell r="T224">
            <v>35.521919999992519</v>
          </cell>
        </row>
        <row r="225">
          <cell r="B225">
            <v>3.5314030000000001</v>
          </cell>
          <cell r="C225">
            <v>6.4523080000000004</v>
          </cell>
          <cell r="I225">
            <v>1.021199</v>
          </cell>
          <cell r="O225">
            <v>1.8916666666666666</v>
          </cell>
          <cell r="Q225">
            <v>2.6618250000000288</v>
          </cell>
          <cell r="S225">
            <v>6.4436412499999998</v>
          </cell>
          <cell r="T225">
            <v>56.960640000006606</v>
          </cell>
        </row>
        <row r="226">
          <cell r="B226">
            <v>3.5536189999999999</v>
          </cell>
          <cell r="C226">
            <v>6.4074169999999997</v>
          </cell>
          <cell r="I226">
            <v>1.035345</v>
          </cell>
          <cell r="O226">
            <v>1.9</v>
          </cell>
          <cell r="Q226">
            <v>2.1345900000000206</v>
          </cell>
          <cell r="S226">
            <v>6.4633855000000002</v>
          </cell>
          <cell r="T226">
            <v>-46.36872000000011</v>
          </cell>
        </row>
        <row r="227">
          <cell r="B227">
            <v>3.5778129999999999</v>
          </cell>
          <cell r="C227">
            <v>6.4875959999999999</v>
          </cell>
          <cell r="I227">
            <v>1.011288</v>
          </cell>
          <cell r="O227">
            <v>1.9083333333333334</v>
          </cell>
          <cell r="Q227">
            <v>1.9268849999999382</v>
          </cell>
          <cell r="S227">
            <v>6.4792177500000001</v>
          </cell>
          <cell r="T227">
            <v>-31.1745600000026</v>
          </cell>
        </row>
        <row r="228">
          <cell r="B228">
            <v>3.5756960000000002</v>
          </cell>
          <cell r="C228">
            <v>6.506221</v>
          </cell>
          <cell r="I228">
            <v>1.0275479999999999</v>
          </cell>
          <cell r="O228">
            <v>1.9166666666666667</v>
          </cell>
          <cell r="Q228">
            <v>1.5611999999999959</v>
          </cell>
          <cell r="S228">
            <v>6.4955002499999992</v>
          </cell>
          <cell r="T228">
            <v>31.84272000000135</v>
          </cell>
        </row>
        <row r="229">
          <cell r="B229">
            <v>3.5788989999999998</v>
          </cell>
          <cell r="C229">
            <v>6.5156369999999999</v>
          </cell>
          <cell r="I229">
            <v>1.0195149999999999</v>
          </cell>
          <cell r="O229">
            <v>1.925</v>
          </cell>
          <cell r="Q229">
            <v>1.0954050000000493</v>
          </cell>
          <cell r="S229">
            <v>6.50523775</v>
          </cell>
          <cell r="T229">
            <v>-2.7323999999975968</v>
          </cell>
        </row>
        <row r="230">
          <cell r="B230">
            <v>3.5664850000000001</v>
          </cell>
          <cell r="C230">
            <v>6.4725469999999996</v>
          </cell>
          <cell r="I230">
            <v>1.0265770000000001</v>
          </cell>
          <cell r="O230">
            <v>1.9333333333333333</v>
          </cell>
          <cell r="Q230">
            <v>1.0463399999999723</v>
          </cell>
          <cell r="S230">
            <v>6.513757</v>
          </cell>
          <cell r="T230">
            <v>-0.5997600000026182</v>
          </cell>
        </row>
        <row r="231">
          <cell r="B231">
            <v>3.5732849999999998</v>
          </cell>
          <cell r="C231">
            <v>6.5265459999999997</v>
          </cell>
          <cell r="I231">
            <v>1.0078339999999999</v>
          </cell>
          <cell r="O231">
            <v>1.9416666666666667</v>
          </cell>
          <cell r="Q231">
            <v>2.1485099999999946</v>
          </cell>
          <cell r="S231">
            <v>6.5226767499999996</v>
          </cell>
          <cell r="T231">
            <v>7.278479999999945</v>
          </cell>
        </row>
        <row r="232">
          <cell r="B232">
            <v>3.5750069999999998</v>
          </cell>
          <cell r="C232">
            <v>6.5402979999999999</v>
          </cell>
          <cell r="I232">
            <v>1.033555</v>
          </cell>
          <cell r="O232">
            <v>1.95</v>
          </cell>
          <cell r="Q232">
            <v>2.5333500000000164</v>
          </cell>
          <cell r="S232">
            <v>6.5495654999999999</v>
          </cell>
          <cell r="T232">
            <v>-6.1300799999986566</v>
          </cell>
        </row>
        <row r="233">
          <cell r="B233">
            <v>3.5696379999999999</v>
          </cell>
          <cell r="C233">
            <v>6.5513159999999999</v>
          </cell>
          <cell r="I233">
            <v>1.0095879999999999</v>
          </cell>
          <cell r="O233">
            <v>1.9583333333333333</v>
          </cell>
          <cell r="Q233">
            <v>1.4917799999999914</v>
          </cell>
          <cell r="S233">
            <v>6.5648992499999999</v>
          </cell>
          <cell r="T233">
            <v>-44.192879999999093</v>
          </cell>
        </row>
        <row r="234">
          <cell r="B234">
            <v>3.5777350000000001</v>
          </cell>
          <cell r="C234">
            <v>6.5801020000000001</v>
          </cell>
          <cell r="I234">
            <v>1.029701</v>
          </cell>
          <cell r="O234">
            <v>1.9666666666666666</v>
          </cell>
          <cell r="Q234">
            <v>1.2345449999999936</v>
          </cell>
          <cell r="S234">
            <v>6.5744284999999998</v>
          </cell>
          <cell r="T234">
            <v>36.131039999999643</v>
          </cell>
        </row>
        <row r="235">
          <cell r="B235">
            <v>3.575936</v>
          </cell>
          <cell r="C235">
            <v>6.5878810000000003</v>
          </cell>
          <cell r="I235">
            <v>1.0158959999999999</v>
          </cell>
          <cell r="O235">
            <v>1.9750000000000001</v>
          </cell>
          <cell r="Q235">
            <v>1.0702649999999991</v>
          </cell>
          <cell r="S235">
            <v>6.5854749999999997</v>
          </cell>
          <cell r="T235">
            <v>1.9116000000005329</v>
          </cell>
        </row>
        <row r="236">
          <cell r="B236">
            <v>3.615402</v>
          </cell>
          <cell r="C236">
            <v>6.5784149999999997</v>
          </cell>
          <cell r="I236">
            <v>1.032905</v>
          </cell>
          <cell r="O236">
            <v>1.9833333333333334</v>
          </cell>
          <cell r="Q236">
            <v>1.1001150000000415</v>
          </cell>
          <cell r="S236">
            <v>6.5922662499999998</v>
          </cell>
          <cell r="T236">
            <v>2.5797599999992826</v>
          </cell>
        </row>
        <row r="237">
          <cell r="B237">
            <v>3.6154229999999998</v>
          </cell>
          <cell r="C237">
            <v>6.5955019999999998</v>
          </cell>
          <cell r="I237">
            <v>1.011684</v>
          </cell>
          <cell r="O237">
            <v>1.9916666666666667</v>
          </cell>
          <cell r="Q237">
            <v>2.3653950000000279</v>
          </cell>
          <cell r="S237">
            <v>6.6038102500000004</v>
          </cell>
          <cell r="T237">
            <v>24.415199999999118</v>
          </cell>
        </row>
        <row r="238">
          <cell r="B238">
            <v>3.5725030000000002</v>
          </cell>
          <cell r="C238">
            <v>6.6072670000000002</v>
          </cell>
          <cell r="I238">
            <v>1.0374909999999999</v>
          </cell>
          <cell r="O238">
            <v>2</v>
          </cell>
          <cell r="Q238">
            <v>2.2843349999999951</v>
          </cell>
          <cell r="S238">
            <v>6.6316895000000002</v>
          </cell>
          <cell r="T238">
            <v>-9.1123200000023985</v>
          </cell>
        </row>
        <row r="239">
          <cell r="B239">
            <v>3.5839020000000001</v>
          </cell>
          <cell r="C239">
            <v>6.6340570000000003</v>
          </cell>
          <cell r="I239">
            <v>1.0009110000000001</v>
          </cell>
          <cell r="O239">
            <v>2.0083333333333333</v>
          </cell>
          <cell r="Q239">
            <v>1.3281149999999897</v>
          </cell>
          <cell r="S239">
            <v>6.6418825000000004</v>
          </cell>
          <cell r="T239">
            <v>-40.74072000000001</v>
          </cell>
        </row>
        <row r="240">
          <cell r="B240">
            <v>3.6113010000000001</v>
          </cell>
          <cell r="C240">
            <v>6.6899319999999998</v>
          </cell>
          <cell r="I240">
            <v>1.0318970000000001</v>
          </cell>
          <cell r="O240">
            <v>2.0166666666666666</v>
          </cell>
          <cell r="Q240">
            <v>1.6326599999999658</v>
          </cell>
          <cell r="S240">
            <v>6.6538247500000001</v>
          </cell>
          <cell r="T240">
            <v>22.729920000000163</v>
          </cell>
        </row>
        <row r="241">
          <cell r="B241">
            <v>3.5511469999999998</v>
          </cell>
          <cell r="C241">
            <v>6.6362740000000002</v>
          </cell>
          <cell r="I241">
            <v>1.0070380000000001</v>
          </cell>
          <cell r="O241">
            <v>2.0249999999999999</v>
          </cell>
          <cell r="Q241">
            <v>1.4189249999999731</v>
          </cell>
        </row>
        <row r="242">
          <cell r="B242">
            <v>3.6031080000000002</v>
          </cell>
          <cell r="C242">
            <v>6.655036</v>
          </cell>
          <cell r="I242">
            <v>1.031399</v>
          </cell>
          <cell r="O242">
            <v>2.0333333333333332</v>
          </cell>
          <cell r="Q242">
            <v>1.3267899999999777</v>
          </cell>
        </row>
        <row r="243">
          <cell r="B243">
            <v>3.614827</v>
          </cell>
          <cell r="C243">
            <v>6.6951320000000001</v>
          </cell>
          <cell r="I243">
            <v>1.0022200000000001</v>
          </cell>
          <cell r="O243">
            <v>2.0416666666666665</v>
          </cell>
          <cell r="Q243">
            <v>1.9091099999999983</v>
          </cell>
        </row>
        <row r="244">
          <cell r="B244">
            <v>3.629343</v>
          </cell>
          <cell r="C244">
            <v>6.723452</v>
          </cell>
          <cell r="I244">
            <v>1.029487</v>
          </cell>
          <cell r="O244">
            <v>2.0499999999999998</v>
          </cell>
        </row>
      </sheetData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2_Drop_07132_DropletJump_Water_"/>
    </sheetNames>
    <sheetDataSet>
      <sheetData sheetId="0">
        <row r="5">
          <cell r="I5">
            <v>1.2592810000000001</v>
          </cell>
          <cell r="O5">
            <v>3.3333333333333333E-2</v>
          </cell>
        </row>
        <row r="6">
          <cell r="B6">
            <v>9.15245</v>
          </cell>
          <cell r="C6">
            <v>0.72955000000000003</v>
          </cell>
          <cell r="I6">
            <v>1.065869</v>
          </cell>
          <cell r="O6">
            <v>7.4999999999999997E-2</v>
          </cell>
        </row>
        <row r="7">
          <cell r="B7">
            <v>9.1234369999999991</v>
          </cell>
          <cell r="C7">
            <v>0.78039400000000003</v>
          </cell>
          <cell r="I7">
            <v>1.1135520000000001</v>
          </cell>
          <cell r="O7">
            <v>8.3333333333333329E-2</v>
          </cell>
        </row>
        <row r="8">
          <cell r="B8">
            <v>9.1754789999999993</v>
          </cell>
          <cell r="C8">
            <v>0.90780899999999998</v>
          </cell>
          <cell r="I8">
            <v>1.158479</v>
          </cell>
          <cell r="O8">
            <v>9.166666666666666E-2</v>
          </cell>
        </row>
        <row r="9">
          <cell r="B9">
            <v>9.1550130000000003</v>
          </cell>
          <cell r="C9">
            <v>0.98757300000000003</v>
          </cell>
          <cell r="I9">
            <v>1.0150300000000001</v>
          </cell>
          <cell r="O9">
            <v>0.1</v>
          </cell>
        </row>
        <row r="10">
          <cell r="B10">
            <v>9.1506530000000001</v>
          </cell>
          <cell r="C10">
            <v>1.122107</v>
          </cell>
          <cell r="I10">
            <v>1.0704309999999999</v>
          </cell>
          <cell r="O10">
            <v>0.10833333333333334</v>
          </cell>
        </row>
        <row r="11">
          <cell r="B11">
            <v>9.1371590000000005</v>
          </cell>
          <cell r="C11">
            <v>1.1311929999999999</v>
          </cell>
          <cell r="I11">
            <v>1.103372</v>
          </cell>
          <cell r="O11">
            <v>0.11666666666666667</v>
          </cell>
        </row>
        <row r="12">
          <cell r="B12">
            <v>9.1560170000000003</v>
          </cell>
          <cell r="C12">
            <v>1.2603789999999999</v>
          </cell>
          <cell r="I12">
            <v>1.149186</v>
          </cell>
          <cell r="O12">
            <v>0.125</v>
          </cell>
        </row>
        <row r="13">
          <cell r="B13">
            <v>9.1714520000000004</v>
          </cell>
          <cell r="C13">
            <v>1.3509640000000001</v>
          </cell>
          <cell r="I13">
            <v>1.0525819999999999</v>
          </cell>
          <cell r="O13">
            <v>0.13333333333333333</v>
          </cell>
        </row>
        <row r="14">
          <cell r="B14">
            <v>9.1569590000000005</v>
          </cell>
          <cell r="C14">
            <v>1.440266</v>
          </cell>
          <cell r="I14">
            <v>1.1058669999999999</v>
          </cell>
          <cell r="O14">
            <v>0.14166666666666666</v>
          </cell>
        </row>
        <row r="15">
          <cell r="B15">
            <v>9.1453749999999996</v>
          </cell>
          <cell r="C15">
            <v>1.4783299999999999</v>
          </cell>
          <cell r="I15">
            <v>1.0524100000000001</v>
          </cell>
          <cell r="O15">
            <v>0.15</v>
          </cell>
        </row>
        <row r="16">
          <cell r="B16">
            <v>9.1410289999999996</v>
          </cell>
          <cell r="C16">
            <v>1.4855100000000001</v>
          </cell>
          <cell r="I16">
            <v>1.1105849999999999</v>
          </cell>
          <cell r="O16">
            <v>0.15833333333333333</v>
          </cell>
        </row>
        <row r="17">
          <cell r="B17">
            <v>9.1154639999999993</v>
          </cell>
          <cell r="C17">
            <v>1.5337419999999999</v>
          </cell>
          <cell r="I17">
            <v>1.0640860000000001</v>
          </cell>
          <cell r="O17">
            <v>0.16666666666666666</v>
          </cell>
        </row>
        <row r="18">
          <cell r="B18">
            <v>9.1316349999999993</v>
          </cell>
          <cell r="C18">
            <v>1.614754</v>
          </cell>
          <cell r="I18">
            <v>1.089253</v>
          </cell>
          <cell r="O18">
            <v>0.17499999999999999</v>
          </cell>
        </row>
        <row r="19">
          <cell r="B19">
            <v>9.1399690000000007</v>
          </cell>
          <cell r="C19">
            <v>1.635883</v>
          </cell>
          <cell r="I19">
            <v>1.06854</v>
          </cell>
          <cell r="O19">
            <v>0.18333333333333332</v>
          </cell>
        </row>
        <row r="20">
          <cell r="B20">
            <v>9.1482299999999999</v>
          </cell>
          <cell r="C20">
            <v>1.670798</v>
          </cell>
          <cell r="I20">
            <v>1.1021890000000001</v>
          </cell>
          <cell r="O20">
            <v>0.19166666666666668</v>
          </cell>
        </row>
        <row r="21">
          <cell r="B21">
            <v>9.1426780000000001</v>
          </cell>
          <cell r="C21">
            <v>1.731598</v>
          </cell>
          <cell r="I21">
            <v>1.0702430000000001</v>
          </cell>
          <cell r="O21">
            <v>0.2</v>
          </cell>
        </row>
        <row r="22">
          <cell r="B22">
            <v>9.1494839999999993</v>
          </cell>
          <cell r="C22">
            <v>1.7278480000000001</v>
          </cell>
          <cell r="I22">
            <v>1.07111</v>
          </cell>
          <cell r="O22">
            <v>0.20833333333333334</v>
          </cell>
        </row>
        <row r="23">
          <cell r="B23">
            <v>9.1076099999999993</v>
          </cell>
          <cell r="C23">
            <v>1.785277</v>
          </cell>
          <cell r="I23">
            <v>1.071156</v>
          </cell>
          <cell r="O23">
            <v>0.21666666666666667</v>
          </cell>
        </row>
        <row r="24">
          <cell r="B24">
            <v>9.1281680000000005</v>
          </cell>
          <cell r="C24">
            <v>1.8156110000000001</v>
          </cell>
          <cell r="I24">
            <v>1.083501</v>
          </cell>
          <cell r="O24">
            <v>0.22500000000000001</v>
          </cell>
        </row>
        <row r="25">
          <cell r="B25">
            <v>9.1402470000000005</v>
          </cell>
          <cell r="C25">
            <v>1.8436319999999999</v>
          </cell>
          <cell r="I25">
            <v>1.0795840000000001</v>
          </cell>
          <cell r="O25">
            <v>0.23333333333333334</v>
          </cell>
        </row>
        <row r="26">
          <cell r="B26">
            <v>9.1495540000000002</v>
          </cell>
          <cell r="C26">
            <v>1.87656</v>
          </cell>
          <cell r="I26">
            <v>1.0764560000000001</v>
          </cell>
          <cell r="O26">
            <v>0.24166666666666667</v>
          </cell>
        </row>
        <row r="27">
          <cell r="B27">
            <v>9.1262699999999999</v>
          </cell>
          <cell r="C27">
            <v>1.8904179999999999</v>
          </cell>
          <cell r="I27">
            <v>1.0857810000000001</v>
          </cell>
          <cell r="O27">
            <v>0.25</v>
          </cell>
        </row>
        <row r="28">
          <cell r="B28">
            <v>9.1561769999999996</v>
          </cell>
          <cell r="C28">
            <v>1.918639</v>
          </cell>
          <cell r="I28">
            <v>1.079261</v>
          </cell>
          <cell r="O28">
            <v>0.25833333333333336</v>
          </cell>
        </row>
        <row r="29">
          <cell r="B29">
            <v>9.1683380000000003</v>
          </cell>
          <cell r="C29">
            <v>1.96973</v>
          </cell>
          <cell r="I29">
            <v>1.090212</v>
          </cell>
          <cell r="O29">
            <v>0.26666666666666666</v>
          </cell>
        </row>
        <row r="30">
          <cell r="B30">
            <v>9.1140260000000008</v>
          </cell>
          <cell r="C30">
            <v>2.0126080000000002</v>
          </cell>
          <cell r="I30">
            <v>1.0768519999999999</v>
          </cell>
          <cell r="O30">
            <v>0.27500000000000002</v>
          </cell>
        </row>
        <row r="31">
          <cell r="B31">
            <v>9.1303629999999991</v>
          </cell>
          <cell r="C31">
            <v>2.0592489999999999</v>
          </cell>
          <cell r="I31">
            <v>1.080292</v>
          </cell>
          <cell r="O31">
            <v>0.28333333333333333</v>
          </cell>
        </row>
        <row r="32">
          <cell r="B32">
            <v>9.1312909999999992</v>
          </cell>
          <cell r="C32">
            <v>2.076981</v>
          </cell>
          <cell r="I32">
            <v>1.059884</v>
          </cell>
          <cell r="O32">
            <v>0.29166666666666669</v>
          </cell>
        </row>
        <row r="33">
          <cell r="B33">
            <v>9.1513340000000003</v>
          </cell>
          <cell r="C33">
            <v>2.1391589999999998</v>
          </cell>
          <cell r="I33">
            <v>1.0778449999999999</v>
          </cell>
          <cell r="O33">
            <v>0.3</v>
          </cell>
        </row>
        <row r="34">
          <cell r="B34">
            <v>9.1360100000000006</v>
          </cell>
          <cell r="C34">
            <v>2.0921850000000002</v>
          </cell>
          <cell r="I34">
            <v>1.067998</v>
          </cell>
          <cell r="O34">
            <v>0.30833333333333335</v>
          </cell>
        </row>
        <row r="35">
          <cell r="B35">
            <v>9.1049340000000001</v>
          </cell>
          <cell r="C35">
            <v>2.1837070000000001</v>
          </cell>
          <cell r="I35">
            <v>1.0816680000000001</v>
          </cell>
          <cell r="O35">
            <v>0.31666666666666665</v>
          </cell>
        </row>
        <row r="36">
          <cell r="B36">
            <v>9.0924720000000008</v>
          </cell>
          <cell r="C36">
            <v>2.1705549999999998</v>
          </cell>
          <cell r="I36">
            <v>1.0495699999999999</v>
          </cell>
          <cell r="O36">
            <v>0.32500000000000001</v>
          </cell>
        </row>
        <row r="37">
          <cell r="B37">
            <v>9.0913140000000006</v>
          </cell>
          <cell r="C37">
            <v>2.2490039999999998</v>
          </cell>
          <cell r="I37">
            <v>1.0926849999999999</v>
          </cell>
          <cell r="O37">
            <v>0.33333333333333331</v>
          </cell>
        </row>
        <row r="38">
          <cell r="B38">
            <v>9.1073930000000001</v>
          </cell>
          <cell r="C38">
            <v>2.2649940000000002</v>
          </cell>
          <cell r="I38">
            <v>1.0549029999999999</v>
          </cell>
          <cell r="O38">
            <v>0.34166666666666667</v>
          </cell>
        </row>
        <row r="39">
          <cell r="B39">
            <v>9.1181909999999995</v>
          </cell>
          <cell r="C39">
            <v>2.328163</v>
          </cell>
          <cell r="I39">
            <v>1.084398</v>
          </cell>
          <cell r="O39">
            <v>0.35</v>
          </cell>
        </row>
        <row r="40">
          <cell r="B40">
            <v>9.0743860000000005</v>
          </cell>
          <cell r="C40">
            <v>2.2985220000000002</v>
          </cell>
          <cell r="I40">
            <v>1.0404169999999999</v>
          </cell>
          <cell r="O40">
            <v>0.35833333333333334</v>
          </cell>
        </row>
        <row r="41">
          <cell r="B41">
            <v>9.1225509999999996</v>
          </cell>
          <cell r="C41">
            <v>2.3163200000000002</v>
          </cell>
          <cell r="I41">
            <v>1.0812550000000001</v>
          </cell>
          <cell r="O41">
            <v>0.36666666666666664</v>
          </cell>
        </row>
        <row r="42">
          <cell r="B42">
            <v>9.1164339999999999</v>
          </cell>
          <cell r="C42">
            <v>2.3384260000000001</v>
          </cell>
          <cell r="I42">
            <v>1.0369489999999999</v>
          </cell>
          <cell r="O42">
            <v>0.375</v>
          </cell>
        </row>
        <row r="43">
          <cell r="B43">
            <v>9.1190630000000006</v>
          </cell>
          <cell r="C43">
            <v>2.381894</v>
          </cell>
          <cell r="I43">
            <v>1.094017</v>
          </cell>
          <cell r="O43">
            <v>0.38333333333333336</v>
          </cell>
        </row>
        <row r="44">
          <cell r="B44">
            <v>9.1024150000000006</v>
          </cell>
          <cell r="C44">
            <v>2.397167</v>
          </cell>
          <cell r="I44">
            <v>1.0414829999999999</v>
          </cell>
          <cell r="O44">
            <v>0.39166666666666666</v>
          </cell>
        </row>
        <row r="45">
          <cell r="B45">
            <v>9.0785630000000008</v>
          </cell>
          <cell r="C45">
            <v>2.431235</v>
          </cell>
          <cell r="I45">
            <v>1.083331</v>
          </cell>
          <cell r="O45">
            <v>0.4</v>
          </cell>
        </row>
        <row r="46">
          <cell r="B46">
            <v>9.0972729999999995</v>
          </cell>
          <cell r="C46">
            <v>2.4736950000000002</v>
          </cell>
          <cell r="I46">
            <v>1.0445709999999999</v>
          </cell>
          <cell r="O46">
            <v>0.40833333333333333</v>
          </cell>
        </row>
        <row r="47">
          <cell r="B47">
            <v>9.0823099999999997</v>
          </cell>
          <cell r="C47">
            <v>2.5109460000000001</v>
          </cell>
          <cell r="I47">
            <v>1.07419</v>
          </cell>
          <cell r="O47">
            <v>0.41666666666666669</v>
          </cell>
        </row>
        <row r="48">
          <cell r="B48">
            <v>9.1031329999999997</v>
          </cell>
          <cell r="C48">
            <v>2.485846</v>
          </cell>
          <cell r="I48">
            <v>1.036481</v>
          </cell>
          <cell r="O48">
            <v>0.42499999999999999</v>
          </cell>
        </row>
        <row r="49">
          <cell r="B49">
            <v>9.1028310000000001</v>
          </cell>
          <cell r="C49">
            <v>2.4908350000000001</v>
          </cell>
          <cell r="I49">
            <v>1.1055459999999999</v>
          </cell>
          <cell r="O49">
            <v>0.43333333333333335</v>
          </cell>
        </row>
        <row r="50">
          <cell r="B50">
            <v>9.098509</v>
          </cell>
          <cell r="C50">
            <v>2.520133</v>
          </cell>
          <cell r="I50">
            <v>1.025779</v>
          </cell>
          <cell r="O50">
            <v>0.44166666666666665</v>
          </cell>
        </row>
        <row r="51">
          <cell r="B51">
            <v>9.0734560000000002</v>
          </cell>
          <cell r="C51">
            <v>2.5352139999999999</v>
          </cell>
          <cell r="I51">
            <v>1.083019</v>
          </cell>
          <cell r="O51">
            <v>0.45</v>
          </cell>
        </row>
        <row r="52">
          <cell r="B52">
            <v>9.0250330000000005</v>
          </cell>
          <cell r="C52">
            <v>2.578751</v>
          </cell>
          <cell r="I52">
            <v>1.0214840000000001</v>
          </cell>
          <cell r="O52">
            <v>0.45833333333333331</v>
          </cell>
        </row>
        <row r="53">
          <cell r="B53">
            <v>9.0556239999999999</v>
          </cell>
          <cell r="C53">
            <v>2.5905459999999998</v>
          </cell>
          <cell r="I53">
            <v>1.097658</v>
          </cell>
          <cell r="O53">
            <v>0.46666666666666667</v>
          </cell>
        </row>
        <row r="54">
          <cell r="B54">
            <v>9.0895890000000001</v>
          </cell>
          <cell r="C54">
            <v>2.6285790000000002</v>
          </cell>
          <cell r="I54">
            <v>1.023906</v>
          </cell>
          <cell r="O54">
            <v>0.47499999999999998</v>
          </cell>
        </row>
        <row r="55">
          <cell r="B55">
            <v>9.0680779999999999</v>
          </cell>
          <cell r="C55">
            <v>2.6252179999999998</v>
          </cell>
          <cell r="I55">
            <v>1.078714</v>
          </cell>
          <cell r="O55">
            <v>0.48333333333333334</v>
          </cell>
        </row>
        <row r="56">
          <cell r="B56">
            <v>9.0568880000000007</v>
          </cell>
          <cell r="C56">
            <v>2.6717149999999998</v>
          </cell>
          <cell r="I56">
            <v>1.0025949999999999</v>
          </cell>
          <cell r="O56">
            <v>0.49166666666666664</v>
          </cell>
        </row>
        <row r="57">
          <cell r="B57">
            <v>9.0601590000000005</v>
          </cell>
          <cell r="C57">
            <v>2.6521240000000001</v>
          </cell>
          <cell r="I57">
            <v>1.093685</v>
          </cell>
          <cell r="O57">
            <v>0.5</v>
          </cell>
        </row>
        <row r="58">
          <cell r="B58">
            <v>9.0586529999999996</v>
          </cell>
          <cell r="C58">
            <v>2.7002030000000001</v>
          </cell>
          <cell r="I58">
            <v>1.014348</v>
          </cell>
          <cell r="O58">
            <v>0.5083333333333333</v>
          </cell>
        </row>
        <row r="59">
          <cell r="B59">
            <v>9.0283239999999996</v>
          </cell>
          <cell r="C59">
            <v>2.70486</v>
          </cell>
          <cell r="I59">
            <v>1.088649</v>
          </cell>
          <cell r="O59">
            <v>0.51666666666666672</v>
          </cell>
        </row>
        <row r="60">
          <cell r="B60">
            <v>9.0463280000000008</v>
          </cell>
          <cell r="C60">
            <v>2.7251989999999999</v>
          </cell>
          <cell r="I60">
            <v>1.00989</v>
          </cell>
          <cell r="O60">
            <v>0.52500000000000002</v>
          </cell>
        </row>
        <row r="61">
          <cell r="B61">
            <v>9.0760020000000008</v>
          </cell>
          <cell r="C61">
            <v>2.7513649999999998</v>
          </cell>
          <cell r="I61">
            <v>1.097931</v>
          </cell>
          <cell r="O61">
            <v>0.53333333333333333</v>
          </cell>
        </row>
        <row r="62">
          <cell r="B62">
            <v>9.0905339999999999</v>
          </cell>
          <cell r="C62">
            <v>2.761196</v>
          </cell>
          <cell r="I62">
            <v>1.0135590000000001</v>
          </cell>
          <cell r="O62">
            <v>0.54166666666666663</v>
          </cell>
        </row>
        <row r="63">
          <cell r="B63">
            <v>9.0585299999999993</v>
          </cell>
          <cell r="C63">
            <v>2.7889029999999999</v>
          </cell>
          <cell r="I63">
            <v>1.078247</v>
          </cell>
          <cell r="O63">
            <v>0.55000000000000004</v>
          </cell>
        </row>
        <row r="64">
          <cell r="B64">
            <v>9.0275820000000007</v>
          </cell>
          <cell r="C64">
            <v>2.80924</v>
          </cell>
          <cell r="I64">
            <v>1.015404</v>
          </cell>
          <cell r="O64">
            <v>0.55833333333333335</v>
          </cell>
        </row>
        <row r="65">
          <cell r="B65">
            <v>9.0159769999999995</v>
          </cell>
          <cell r="C65">
            <v>2.8145630000000001</v>
          </cell>
          <cell r="I65">
            <v>1.073482</v>
          </cell>
          <cell r="O65">
            <v>0.56666666666666665</v>
          </cell>
        </row>
        <row r="66">
          <cell r="B66">
            <v>9.0344789999999993</v>
          </cell>
          <cell r="C66">
            <v>2.8423470000000002</v>
          </cell>
          <cell r="I66">
            <v>1.0101530000000001</v>
          </cell>
          <cell r="O66">
            <v>0.57499999999999996</v>
          </cell>
        </row>
        <row r="67">
          <cell r="B67">
            <v>9.0296409999999998</v>
          </cell>
          <cell r="C67">
            <v>2.850438</v>
          </cell>
          <cell r="I67">
            <v>1.074522</v>
          </cell>
          <cell r="O67">
            <v>0.58333333333333337</v>
          </cell>
        </row>
        <row r="68">
          <cell r="B68">
            <v>9.0162790000000008</v>
          </cell>
          <cell r="C68">
            <v>2.8638340000000002</v>
          </cell>
          <cell r="I68">
            <v>1.021468</v>
          </cell>
          <cell r="O68">
            <v>0.59166666666666667</v>
          </cell>
        </row>
        <row r="69">
          <cell r="B69">
            <v>9.0508980000000001</v>
          </cell>
          <cell r="C69">
            <v>2.879003</v>
          </cell>
          <cell r="I69">
            <v>1.104689</v>
          </cell>
          <cell r="O69">
            <v>0.6</v>
          </cell>
        </row>
        <row r="70">
          <cell r="B70">
            <v>9.0328280000000003</v>
          </cell>
          <cell r="C70">
            <v>2.8833500000000001</v>
          </cell>
          <cell r="I70">
            <v>1.01745</v>
          </cell>
          <cell r="O70">
            <v>0.60833333333333328</v>
          </cell>
        </row>
        <row r="71">
          <cell r="B71">
            <v>9.0530690000000007</v>
          </cell>
          <cell r="C71">
            <v>2.8920569999999999</v>
          </cell>
          <cell r="I71">
            <v>1.077868</v>
          </cell>
          <cell r="O71">
            <v>0.6166666666666667</v>
          </cell>
        </row>
        <row r="72">
          <cell r="B72">
            <v>9.0244339999999994</v>
          </cell>
          <cell r="C72">
            <v>2.9500150000000001</v>
          </cell>
          <cell r="I72">
            <v>1.0186679999999999</v>
          </cell>
          <cell r="O72">
            <v>0.625</v>
          </cell>
        </row>
        <row r="73">
          <cell r="B73">
            <v>9.0536980000000007</v>
          </cell>
          <cell r="C73">
            <v>2.986866</v>
          </cell>
          <cell r="I73">
            <v>1.0760829999999999</v>
          </cell>
          <cell r="O73">
            <v>0.6333333333333333</v>
          </cell>
        </row>
        <row r="74">
          <cell r="B74">
            <v>9.0635159999999999</v>
          </cell>
          <cell r="C74">
            <v>2.9733149999999999</v>
          </cell>
          <cell r="I74">
            <v>1.0106189999999999</v>
          </cell>
          <cell r="O74">
            <v>0.64166666666666672</v>
          </cell>
        </row>
        <row r="75">
          <cell r="B75">
            <v>9.0010929999999991</v>
          </cell>
          <cell r="C75">
            <v>2.9827319999999999</v>
          </cell>
          <cell r="I75">
            <v>1.0749139999999999</v>
          </cell>
          <cell r="O75">
            <v>0.65</v>
          </cell>
        </row>
        <row r="76">
          <cell r="B76">
            <v>8.982113</v>
          </cell>
          <cell r="C76">
            <v>2.9833530000000001</v>
          </cell>
          <cell r="I76">
            <v>1.0187200000000001</v>
          </cell>
          <cell r="O76">
            <v>0.65833333333333333</v>
          </cell>
        </row>
        <row r="77">
          <cell r="B77">
            <v>9.0373370000000008</v>
          </cell>
          <cell r="C77">
            <v>3.0076299999999998</v>
          </cell>
          <cell r="I77">
            <v>1.073461</v>
          </cell>
          <cell r="O77">
            <v>0.66666666666666663</v>
          </cell>
        </row>
        <row r="78">
          <cell r="B78">
            <v>9.0133580000000002</v>
          </cell>
          <cell r="C78">
            <v>3.0068109999999999</v>
          </cell>
          <cell r="I78">
            <v>1.0156430000000001</v>
          </cell>
          <cell r="O78">
            <v>0.67500000000000004</v>
          </cell>
        </row>
        <row r="79">
          <cell r="B79">
            <v>9.012912</v>
          </cell>
          <cell r="C79">
            <v>3.0280399999999998</v>
          </cell>
          <cell r="I79">
            <v>1.061453</v>
          </cell>
          <cell r="O79">
            <v>0.68333333333333335</v>
          </cell>
        </row>
        <row r="80">
          <cell r="B80">
            <v>9.0157419999999995</v>
          </cell>
          <cell r="C80">
            <v>3.0773030000000001</v>
          </cell>
          <cell r="I80">
            <v>1.0246029999999999</v>
          </cell>
          <cell r="O80">
            <v>0.69166666666666665</v>
          </cell>
        </row>
        <row r="81">
          <cell r="B81">
            <v>8.9997179999999997</v>
          </cell>
          <cell r="C81">
            <v>3.0995870000000001</v>
          </cell>
          <cell r="I81">
            <v>1.0835049999999999</v>
          </cell>
          <cell r="O81">
            <v>0.7</v>
          </cell>
        </row>
        <row r="82">
          <cell r="B82">
            <v>9.027768</v>
          </cell>
          <cell r="C82">
            <v>3.112117</v>
          </cell>
          <cell r="I82">
            <v>1.0214209999999999</v>
          </cell>
          <cell r="O82">
            <v>0.70833333333333337</v>
          </cell>
        </row>
        <row r="83">
          <cell r="B83">
            <v>9.0026589999999995</v>
          </cell>
          <cell r="C83">
            <v>3.1355330000000001</v>
          </cell>
          <cell r="I83">
            <v>1.0607340000000001</v>
          </cell>
          <cell r="O83">
            <v>0.71666666666666667</v>
          </cell>
        </row>
        <row r="84">
          <cell r="B84">
            <v>8.9914670000000001</v>
          </cell>
          <cell r="C84">
            <v>3.121286</v>
          </cell>
          <cell r="I84">
            <v>1.027185</v>
          </cell>
          <cell r="O84">
            <v>0.72499999999999998</v>
          </cell>
        </row>
        <row r="85">
          <cell r="B85">
            <v>8.9856339999999992</v>
          </cell>
          <cell r="C85">
            <v>3.1228739999999999</v>
          </cell>
          <cell r="I85">
            <v>1.0835129999999999</v>
          </cell>
          <cell r="O85">
            <v>0.73333333333333328</v>
          </cell>
        </row>
        <row r="86">
          <cell r="B86">
            <v>8.9539340000000003</v>
          </cell>
          <cell r="C86">
            <v>3.1350310000000001</v>
          </cell>
          <cell r="I86">
            <v>1.0169490000000001</v>
          </cell>
          <cell r="O86">
            <v>0.7416666666666667</v>
          </cell>
        </row>
        <row r="87">
          <cell r="B87">
            <v>8.9613359999999993</v>
          </cell>
          <cell r="C87">
            <v>3.1692109999999998</v>
          </cell>
          <cell r="I87">
            <v>1.051234</v>
          </cell>
          <cell r="O87">
            <v>0.75</v>
          </cell>
        </row>
        <row r="88">
          <cell r="B88">
            <v>8.9413850000000004</v>
          </cell>
          <cell r="C88">
            <v>3.1836139999999999</v>
          </cell>
          <cell r="I88">
            <v>1.046789</v>
          </cell>
          <cell r="O88">
            <v>0.7583333333333333</v>
          </cell>
        </row>
        <row r="89">
          <cell r="B89">
            <v>8.9863590000000002</v>
          </cell>
          <cell r="C89">
            <v>3.177721</v>
          </cell>
          <cell r="I89">
            <v>1.0804119999999999</v>
          </cell>
          <cell r="O89">
            <v>0.76666666666666672</v>
          </cell>
        </row>
        <row r="90">
          <cell r="B90">
            <v>9.0027810000000006</v>
          </cell>
          <cell r="C90">
            <v>3.220942</v>
          </cell>
          <cell r="I90">
            <v>1.0221370000000001</v>
          </cell>
          <cell r="O90">
            <v>0.77500000000000002</v>
          </cell>
        </row>
        <row r="91">
          <cell r="B91">
            <v>8.9714390000000002</v>
          </cell>
          <cell r="C91">
            <v>3.19007</v>
          </cell>
          <cell r="I91">
            <v>1.0403929999999999</v>
          </cell>
          <cell r="O91">
            <v>0.78333333333333333</v>
          </cell>
        </row>
        <row r="92">
          <cell r="B92">
            <v>8.9663939999999993</v>
          </cell>
          <cell r="C92">
            <v>3.261339</v>
          </cell>
          <cell r="I92">
            <v>1.0447139999999999</v>
          </cell>
          <cell r="O92">
            <v>0.79166666666666663</v>
          </cell>
        </row>
        <row r="93">
          <cell r="B93">
            <v>8.9779499999999999</v>
          </cell>
          <cell r="C93">
            <v>3.240996</v>
          </cell>
          <cell r="I93">
            <v>1.0612379999999999</v>
          </cell>
          <cell r="O93">
            <v>0.8</v>
          </cell>
        </row>
        <row r="94">
          <cell r="B94">
            <v>8.9663819999999994</v>
          </cell>
          <cell r="C94">
            <v>3.2182379999999999</v>
          </cell>
          <cell r="I94">
            <v>1.02281</v>
          </cell>
          <cell r="O94">
            <v>0.80833333333333335</v>
          </cell>
        </row>
        <row r="95">
          <cell r="B95">
            <v>8.9651770000000006</v>
          </cell>
          <cell r="C95">
            <v>3.2949679999999999</v>
          </cell>
          <cell r="I95">
            <v>1.0450660000000001</v>
          </cell>
          <cell r="O95">
            <v>0.81666666666666665</v>
          </cell>
        </row>
        <row r="96">
          <cell r="B96">
            <v>8.9667060000000003</v>
          </cell>
          <cell r="C96">
            <v>3.2715809999999999</v>
          </cell>
          <cell r="I96">
            <v>1.0463420000000001</v>
          </cell>
          <cell r="O96">
            <v>0.82499999999999996</v>
          </cell>
        </row>
        <row r="97">
          <cell r="B97">
            <v>8.9548059999999996</v>
          </cell>
          <cell r="C97">
            <v>3.270737</v>
          </cell>
          <cell r="I97">
            <v>1.0551360000000001</v>
          </cell>
          <cell r="O97">
            <v>0.83333333333333337</v>
          </cell>
        </row>
        <row r="98">
          <cell r="B98">
            <v>8.9586439999999996</v>
          </cell>
          <cell r="C98">
            <v>3.2742290000000001</v>
          </cell>
          <cell r="I98">
            <v>1.0293000000000001</v>
          </cell>
          <cell r="O98">
            <v>0.84166666666666667</v>
          </cell>
        </row>
        <row r="99">
          <cell r="B99">
            <v>8.9492440000000002</v>
          </cell>
          <cell r="C99">
            <v>3.278321</v>
          </cell>
          <cell r="I99">
            <v>1.04826</v>
          </cell>
          <cell r="O99">
            <v>0.85</v>
          </cell>
        </row>
        <row r="100">
          <cell r="B100">
            <v>8.9369599999999991</v>
          </cell>
          <cell r="C100">
            <v>3.2788469999999998</v>
          </cell>
          <cell r="I100">
            <v>1.0565560000000001</v>
          </cell>
          <cell r="O100">
            <v>0.85833333333333328</v>
          </cell>
        </row>
        <row r="101">
          <cell r="B101">
            <v>8.9144570000000005</v>
          </cell>
          <cell r="C101">
            <v>3.318273</v>
          </cell>
          <cell r="I101">
            <v>1.054046</v>
          </cell>
          <cell r="O101">
            <v>0.8666666666666667</v>
          </cell>
        </row>
        <row r="102">
          <cell r="B102">
            <v>8.9282419999999991</v>
          </cell>
          <cell r="C102">
            <v>3.311455</v>
          </cell>
          <cell r="I102">
            <v>1.030764</v>
          </cell>
          <cell r="O102">
            <v>0.875</v>
          </cell>
        </row>
        <row r="103">
          <cell r="B103">
            <v>8.9674309999999995</v>
          </cell>
          <cell r="C103">
            <v>3.3167589999999998</v>
          </cell>
          <cell r="I103">
            <v>1.039398</v>
          </cell>
          <cell r="O103">
            <v>0.8833333333333333</v>
          </cell>
        </row>
        <row r="104">
          <cell r="B104">
            <v>8.9222450000000002</v>
          </cell>
          <cell r="C104">
            <v>3.3349139999999999</v>
          </cell>
          <cell r="I104">
            <v>1.0455509999999999</v>
          </cell>
          <cell r="O104">
            <v>0.89166666666666672</v>
          </cell>
        </row>
        <row r="105">
          <cell r="B105">
            <v>8.9411799999999992</v>
          </cell>
          <cell r="C105">
            <v>3.3676900000000001</v>
          </cell>
          <cell r="I105">
            <v>1.0396129999999999</v>
          </cell>
          <cell r="O105">
            <v>0.9</v>
          </cell>
        </row>
        <row r="106">
          <cell r="B106">
            <v>8.9416639999999994</v>
          </cell>
          <cell r="C106">
            <v>3.3732730000000002</v>
          </cell>
          <cell r="I106">
            <v>1.0355909999999999</v>
          </cell>
          <cell r="O106">
            <v>0.90833333333333333</v>
          </cell>
        </row>
        <row r="107">
          <cell r="B107">
            <v>8.9032669999999996</v>
          </cell>
          <cell r="C107">
            <v>3.3593999999999999</v>
          </cell>
          <cell r="I107">
            <v>1.0253369999999999</v>
          </cell>
          <cell r="O107">
            <v>0.91666666666666663</v>
          </cell>
        </row>
        <row r="108">
          <cell r="B108">
            <v>8.9076550000000001</v>
          </cell>
          <cell r="C108">
            <v>3.408337</v>
          </cell>
          <cell r="I108">
            <v>1.0554859999999999</v>
          </cell>
          <cell r="O108">
            <v>0.92500000000000004</v>
          </cell>
        </row>
        <row r="109">
          <cell r="B109">
            <v>8.9337040000000005</v>
          </cell>
          <cell r="C109">
            <v>3.3566250000000002</v>
          </cell>
          <cell r="I109">
            <v>1.034948</v>
          </cell>
          <cell r="O109">
            <v>0.93333333333333335</v>
          </cell>
        </row>
        <row r="110">
          <cell r="B110">
            <v>8.9243330000000007</v>
          </cell>
          <cell r="C110">
            <v>3.4140290000000002</v>
          </cell>
          <cell r="I110">
            <v>1.031758</v>
          </cell>
          <cell r="O110">
            <v>0.94166666666666665</v>
          </cell>
        </row>
        <row r="111">
          <cell r="B111">
            <v>8.8939260000000004</v>
          </cell>
          <cell r="C111">
            <v>3.3946399999999999</v>
          </cell>
          <cell r="I111">
            <v>1.0349189999999999</v>
          </cell>
          <cell r="O111">
            <v>0.95</v>
          </cell>
        </row>
        <row r="112">
          <cell r="B112">
            <v>8.9316870000000002</v>
          </cell>
          <cell r="C112">
            <v>3.446637</v>
          </cell>
          <cell r="I112">
            <v>1.0519529999999999</v>
          </cell>
          <cell r="O112">
            <v>0.95833333333333337</v>
          </cell>
        </row>
        <row r="113">
          <cell r="B113">
            <v>8.9132409999999993</v>
          </cell>
          <cell r="C113">
            <v>3.4130159999999998</v>
          </cell>
          <cell r="I113">
            <v>1.030205</v>
          </cell>
          <cell r="O113">
            <v>0.96666666666666667</v>
          </cell>
        </row>
        <row r="114">
          <cell r="B114">
            <v>8.8995309999999996</v>
          </cell>
          <cell r="C114">
            <v>3.4289350000000001</v>
          </cell>
          <cell r="I114">
            <v>1.0417590000000001</v>
          </cell>
          <cell r="O114">
            <v>0.97499999999999998</v>
          </cell>
        </row>
        <row r="115">
          <cell r="B115">
            <v>8.9083810000000003</v>
          </cell>
          <cell r="C115">
            <v>3.4233609999999999</v>
          </cell>
          <cell r="I115">
            <v>1.009806</v>
          </cell>
          <cell r="O115">
            <v>0.98333333333333328</v>
          </cell>
        </row>
        <row r="116">
          <cell r="B116">
            <v>8.9099330000000005</v>
          </cell>
          <cell r="C116">
            <v>3.420175</v>
          </cell>
          <cell r="I116">
            <v>1.0505979999999999</v>
          </cell>
          <cell r="O116">
            <v>0.9916666666666667</v>
          </cell>
        </row>
        <row r="117">
          <cell r="B117">
            <v>8.9081010000000003</v>
          </cell>
          <cell r="C117">
            <v>3.4431310000000002</v>
          </cell>
          <cell r="I117">
            <v>1.0281450000000001</v>
          </cell>
          <cell r="O117">
            <v>1</v>
          </cell>
        </row>
        <row r="118">
          <cell r="B118">
            <v>8.8897580000000005</v>
          </cell>
          <cell r="C118">
            <v>3.4629590000000001</v>
          </cell>
          <cell r="I118">
            <v>1.0400689999999999</v>
          </cell>
          <cell r="O118">
            <v>1.0083333333333333</v>
          </cell>
        </row>
        <row r="119">
          <cell r="B119">
            <v>8.8736809999999995</v>
          </cell>
          <cell r="C119">
            <v>3.4982259999999998</v>
          </cell>
          <cell r="I119">
            <v>1.0114669999999999</v>
          </cell>
          <cell r="O119">
            <v>1.0166666666666666</v>
          </cell>
        </row>
        <row r="120">
          <cell r="B120">
            <v>8.8862780000000008</v>
          </cell>
          <cell r="C120">
            <v>3.4499759999999999</v>
          </cell>
          <cell r="I120">
            <v>1.0474779999999999</v>
          </cell>
          <cell r="O120">
            <v>1.0249999999999999</v>
          </cell>
        </row>
        <row r="121">
          <cell r="B121">
            <v>8.8663620000000005</v>
          </cell>
          <cell r="C121">
            <v>3.4892120000000002</v>
          </cell>
          <cell r="I121">
            <v>1.0248569999999999</v>
          </cell>
          <cell r="O121">
            <v>1.0333333333333334</v>
          </cell>
        </row>
        <row r="122">
          <cell r="B122">
            <v>8.9008529999999997</v>
          </cell>
          <cell r="C122">
            <v>3.5040960000000001</v>
          </cell>
          <cell r="I122">
            <v>1.0269809999999999</v>
          </cell>
          <cell r="O122">
            <v>1.0416666666666667</v>
          </cell>
        </row>
        <row r="123">
          <cell r="B123">
            <v>8.8826049999999999</v>
          </cell>
          <cell r="C123">
            <v>3.4999340000000001</v>
          </cell>
          <cell r="I123">
            <v>1.0042660000000001</v>
          </cell>
          <cell r="O123">
            <v>1.05</v>
          </cell>
        </row>
        <row r="124">
          <cell r="B124">
            <v>8.8780160000000006</v>
          </cell>
          <cell r="C124">
            <v>3.481719</v>
          </cell>
          <cell r="I124">
            <v>1.0565279999999999</v>
          </cell>
          <cell r="O124">
            <v>1.0583333333333333</v>
          </cell>
        </row>
        <row r="125">
          <cell r="B125">
            <v>8.8544070000000001</v>
          </cell>
          <cell r="C125">
            <v>3.4990600000000001</v>
          </cell>
          <cell r="I125">
            <v>1.0119899999999999</v>
          </cell>
          <cell r="O125">
            <v>1.0666666666666667</v>
          </cell>
        </row>
        <row r="126">
          <cell r="B126">
            <v>8.8737480000000009</v>
          </cell>
          <cell r="C126">
            <v>3.4996489999999998</v>
          </cell>
          <cell r="I126">
            <v>1.042419</v>
          </cell>
          <cell r="O126">
            <v>1.075</v>
          </cell>
        </row>
        <row r="127">
          <cell r="B127">
            <v>8.8779050000000002</v>
          </cell>
          <cell r="C127">
            <v>3.4827520000000001</v>
          </cell>
          <cell r="I127">
            <v>1.0128379999999999</v>
          </cell>
          <cell r="O127">
            <v>1.0833333333333333</v>
          </cell>
        </row>
        <row r="128">
          <cell r="B128">
            <v>8.8248280000000001</v>
          </cell>
          <cell r="C128">
            <v>3.5052590000000001</v>
          </cell>
          <cell r="I128">
            <v>1.052918</v>
          </cell>
          <cell r="O128">
            <v>1.0916666666666666</v>
          </cell>
        </row>
        <row r="129">
          <cell r="B129">
            <v>8.8434849999999994</v>
          </cell>
          <cell r="C129">
            <v>3.5017269999999998</v>
          </cell>
          <cell r="I129">
            <v>1.020095</v>
          </cell>
          <cell r="O129">
            <v>1.1000000000000001</v>
          </cell>
        </row>
        <row r="130">
          <cell r="B130">
            <v>8.8660789999999992</v>
          </cell>
          <cell r="C130">
            <v>3.4972259999999999</v>
          </cell>
          <cell r="I130">
            <v>1.0400149999999999</v>
          </cell>
          <cell r="O130">
            <v>1.1083333333333334</v>
          </cell>
        </row>
        <row r="131">
          <cell r="B131">
            <v>8.8390609999999992</v>
          </cell>
          <cell r="C131">
            <v>3.5109370000000002</v>
          </cell>
          <cell r="I131">
            <v>1.0078549999999999</v>
          </cell>
          <cell r="O131">
            <v>1.1166666666666667</v>
          </cell>
        </row>
        <row r="132">
          <cell r="B132">
            <v>8.855162</v>
          </cell>
          <cell r="C132">
            <v>3.5448710000000001</v>
          </cell>
          <cell r="I132">
            <v>1.0456350000000001</v>
          </cell>
          <cell r="O132">
            <v>1.125</v>
          </cell>
        </row>
        <row r="133">
          <cell r="B133">
            <v>8.8607399999999998</v>
          </cell>
          <cell r="C133">
            <v>3.5464660000000001</v>
          </cell>
          <cell r="I133">
            <v>1.0161659999999999</v>
          </cell>
          <cell r="O133">
            <v>1.1333333333333333</v>
          </cell>
        </row>
        <row r="134">
          <cell r="B134">
            <v>8.8379499999999993</v>
          </cell>
          <cell r="C134">
            <v>3.5360149999999999</v>
          </cell>
          <cell r="I134">
            <v>1.048349</v>
          </cell>
          <cell r="O134">
            <v>1.1416666666666666</v>
          </cell>
        </row>
        <row r="135">
          <cell r="B135">
            <v>8.8460699999999992</v>
          </cell>
          <cell r="C135">
            <v>3.5153850000000002</v>
          </cell>
          <cell r="I135">
            <v>1.0056369999999999</v>
          </cell>
          <cell r="O135">
            <v>1.1499999999999999</v>
          </cell>
        </row>
        <row r="136">
          <cell r="B136">
            <v>8.8393510000000006</v>
          </cell>
          <cell r="C136">
            <v>3.5048780000000002</v>
          </cell>
          <cell r="I136">
            <v>1.0466789999999999</v>
          </cell>
          <cell r="O136">
            <v>1.1583333333333334</v>
          </cell>
        </row>
        <row r="137">
          <cell r="B137">
            <v>8.8306660000000008</v>
          </cell>
          <cell r="C137">
            <v>3.5363159999999998</v>
          </cell>
          <cell r="I137">
            <v>1.015619</v>
          </cell>
          <cell r="O137">
            <v>1.1666666666666667</v>
          </cell>
        </row>
        <row r="138">
          <cell r="B138">
            <v>8.8173739999999992</v>
          </cell>
          <cell r="C138">
            <v>3.5408599999999999</v>
          </cell>
          <cell r="I138">
            <v>1.0340530000000001</v>
          </cell>
          <cell r="O138">
            <v>1.175</v>
          </cell>
        </row>
        <row r="139">
          <cell r="B139">
            <v>8.8340420000000002</v>
          </cell>
          <cell r="C139">
            <v>3.5197069999999999</v>
          </cell>
          <cell r="I139">
            <v>1.0065820000000001</v>
          </cell>
          <cell r="O139">
            <v>1.1833333333333333</v>
          </cell>
        </row>
        <row r="140">
          <cell r="B140">
            <v>8.8063990000000008</v>
          </cell>
          <cell r="C140">
            <v>3.5157349999999998</v>
          </cell>
          <cell r="I140">
            <v>1.0439909999999999</v>
          </cell>
          <cell r="O140">
            <v>1.1916666666666667</v>
          </cell>
        </row>
        <row r="141">
          <cell r="B141">
            <v>8.8151229999999998</v>
          </cell>
          <cell r="C141">
            <v>3.5468470000000001</v>
          </cell>
          <cell r="I141">
            <v>1.0078940000000001</v>
          </cell>
          <cell r="O141">
            <v>1.2</v>
          </cell>
        </row>
        <row r="142">
          <cell r="B142">
            <v>8.7892220000000005</v>
          </cell>
          <cell r="C142">
            <v>3.5348510000000002</v>
          </cell>
          <cell r="I142">
            <v>1.039236</v>
          </cell>
          <cell r="O142">
            <v>1.2083333333333333</v>
          </cell>
        </row>
        <row r="143">
          <cell r="B143">
            <v>8.7893810000000006</v>
          </cell>
          <cell r="C143">
            <v>3.5586350000000002</v>
          </cell>
          <cell r="I143">
            <v>1.008656</v>
          </cell>
          <cell r="O143">
            <v>1.2166666666666666</v>
          </cell>
        </row>
        <row r="144">
          <cell r="B144">
            <v>8.7964190000000002</v>
          </cell>
          <cell r="C144">
            <v>3.5383589999999998</v>
          </cell>
          <cell r="I144">
            <v>1.0450379999999999</v>
          </cell>
          <cell r="O144">
            <v>1.2250000000000001</v>
          </cell>
        </row>
        <row r="145">
          <cell r="B145">
            <v>8.8367339999999999</v>
          </cell>
          <cell r="C145">
            <v>3.5521539999999998</v>
          </cell>
          <cell r="I145">
            <v>1.0102450000000001</v>
          </cell>
          <cell r="O145">
            <v>1.2333333333333334</v>
          </cell>
        </row>
        <row r="146">
          <cell r="B146">
            <v>8.803445</v>
          </cell>
          <cell r="C146">
            <v>3.5947870000000002</v>
          </cell>
          <cell r="I146">
            <v>1.026905</v>
          </cell>
          <cell r="O146">
            <v>1.2416666666666667</v>
          </cell>
        </row>
        <row r="147">
          <cell r="B147">
            <v>8.7934049999999999</v>
          </cell>
          <cell r="C147">
            <v>3.5843759999999998</v>
          </cell>
          <cell r="I147">
            <v>1.0067870000000001</v>
          </cell>
          <cell r="O147">
            <v>1.25</v>
          </cell>
        </row>
        <row r="148">
          <cell r="B148">
            <v>8.7652850000000004</v>
          </cell>
          <cell r="C148">
            <v>3.5784229999999999</v>
          </cell>
          <cell r="I148">
            <v>1.0427599999999999</v>
          </cell>
          <cell r="O148">
            <v>1.2583333333333333</v>
          </cell>
        </row>
        <row r="149">
          <cell r="B149">
            <v>8.7814990000000002</v>
          </cell>
          <cell r="C149">
            <v>3.6192700000000002</v>
          </cell>
          <cell r="I149">
            <v>1.0100210000000001</v>
          </cell>
          <cell r="O149">
            <v>1.2666666666666666</v>
          </cell>
        </row>
        <row r="150">
          <cell r="B150">
            <v>8.7858959999999993</v>
          </cell>
          <cell r="C150">
            <v>3.5942799999999999</v>
          </cell>
          <cell r="I150">
            <v>1.0215730000000001</v>
          </cell>
          <cell r="O150">
            <v>1.2749999999999999</v>
          </cell>
        </row>
        <row r="151">
          <cell r="B151">
            <v>8.8245950000000004</v>
          </cell>
          <cell r="C151">
            <v>3.5375589999999999</v>
          </cell>
          <cell r="I151">
            <v>1.0227170000000001</v>
          </cell>
          <cell r="O151">
            <v>1.2833333333333334</v>
          </cell>
        </row>
        <row r="152">
          <cell r="B152">
            <v>8.7694209999999995</v>
          </cell>
          <cell r="C152">
            <v>3.544902</v>
          </cell>
          <cell r="I152">
            <v>1.0382260000000001</v>
          </cell>
          <cell r="O152">
            <v>1.2916666666666667</v>
          </cell>
        </row>
        <row r="153">
          <cell r="B153">
            <v>8.7611450000000008</v>
          </cell>
          <cell r="C153">
            <v>3.5872350000000002</v>
          </cell>
          <cell r="I153">
            <v>1.004753</v>
          </cell>
          <cell r="O153">
            <v>1.3</v>
          </cell>
        </row>
        <row r="154">
          <cell r="B154">
            <v>8.7760560000000005</v>
          </cell>
          <cell r="C154">
            <v>3.5530050000000002</v>
          </cell>
          <cell r="I154">
            <v>1.020716</v>
          </cell>
          <cell r="O154">
            <v>1.3083333333333333</v>
          </cell>
        </row>
        <row r="155">
          <cell r="B155">
            <v>8.771846</v>
          </cell>
          <cell r="C155">
            <v>3.564019</v>
          </cell>
          <cell r="I155">
            <v>1.015012</v>
          </cell>
          <cell r="O155">
            <v>1.3166666666666667</v>
          </cell>
        </row>
        <row r="156">
          <cell r="B156">
            <v>8.7554789999999993</v>
          </cell>
          <cell r="C156">
            <v>3.5586190000000002</v>
          </cell>
          <cell r="I156">
            <v>1.0347519999999999</v>
          </cell>
          <cell r="O156">
            <v>1.325</v>
          </cell>
        </row>
        <row r="157">
          <cell r="B157">
            <v>8.7484120000000001</v>
          </cell>
          <cell r="C157">
            <v>3.5809799999999998</v>
          </cell>
          <cell r="I157">
            <v>1.004078</v>
          </cell>
          <cell r="O157">
            <v>1.3333333333333333</v>
          </cell>
        </row>
        <row r="158">
          <cell r="B158">
            <v>8.7431059999999992</v>
          </cell>
          <cell r="C158">
            <v>3.5633490000000001</v>
          </cell>
          <cell r="I158">
            <v>1.0208619999999999</v>
          </cell>
          <cell r="O158">
            <v>1.3416666666666666</v>
          </cell>
        </row>
        <row r="159">
          <cell r="B159">
            <v>8.7770139999999994</v>
          </cell>
          <cell r="C159">
            <v>3.5888059999999999</v>
          </cell>
          <cell r="I159">
            <v>1.0198259999999999</v>
          </cell>
          <cell r="O159">
            <v>1.35</v>
          </cell>
        </row>
        <row r="160">
          <cell r="B160">
            <v>8.7199120000000008</v>
          </cell>
          <cell r="C160">
            <v>3.5632039999999998</v>
          </cell>
          <cell r="I160">
            <v>1.0481689999999999</v>
          </cell>
          <cell r="O160">
            <v>1.3583333333333334</v>
          </cell>
        </row>
        <row r="161">
          <cell r="B161">
            <v>8.7174969999999998</v>
          </cell>
          <cell r="C161">
            <v>3.5317020000000001</v>
          </cell>
          <cell r="I161">
            <v>1.002732</v>
          </cell>
          <cell r="O161">
            <v>1.3666666666666667</v>
          </cell>
        </row>
        <row r="162">
          <cell r="B162">
            <v>8.7694530000000004</v>
          </cell>
          <cell r="C162">
            <v>3.5909759999999999</v>
          </cell>
          <cell r="I162">
            <v>1.0171829999999999</v>
          </cell>
          <cell r="O162">
            <v>1.375</v>
          </cell>
        </row>
        <row r="163">
          <cell r="B163">
            <v>8.7172429999999999</v>
          </cell>
          <cell r="C163">
            <v>3.555304</v>
          </cell>
          <cell r="I163">
            <v>1.0204629999999999</v>
          </cell>
          <cell r="O163">
            <v>1.3833333333333333</v>
          </cell>
        </row>
        <row r="164">
          <cell r="B164">
            <v>8.682855</v>
          </cell>
          <cell r="C164">
            <v>3.5357379999999998</v>
          </cell>
          <cell r="I164">
            <v>1.0287470000000001</v>
          </cell>
          <cell r="O164">
            <v>1.3916666666666666</v>
          </cell>
        </row>
        <row r="165">
          <cell r="B165">
            <v>8.7126070000000002</v>
          </cell>
          <cell r="C165">
            <v>3.5605280000000001</v>
          </cell>
          <cell r="I165">
            <v>1.0085299999999999</v>
          </cell>
          <cell r="O165">
            <v>1.4</v>
          </cell>
        </row>
        <row r="166">
          <cell r="B166">
            <v>8.7640530000000005</v>
          </cell>
          <cell r="C166">
            <v>3.5634260000000002</v>
          </cell>
          <cell r="I166">
            <v>1.01606</v>
          </cell>
          <cell r="O166">
            <v>1.4083333333333334</v>
          </cell>
        </row>
        <row r="167">
          <cell r="B167">
            <v>8.7532250000000005</v>
          </cell>
          <cell r="C167">
            <v>3.5452509999999999</v>
          </cell>
          <cell r="I167">
            <v>1.0333950000000001</v>
          </cell>
          <cell r="O167">
            <v>1.4166666666666667</v>
          </cell>
        </row>
        <row r="168">
          <cell r="B168">
            <v>8.7491590000000006</v>
          </cell>
          <cell r="C168">
            <v>3.527479</v>
          </cell>
          <cell r="I168">
            <v>1.0395859999999999</v>
          </cell>
          <cell r="O168">
            <v>1.425</v>
          </cell>
        </row>
        <row r="169">
          <cell r="B169">
            <v>8.7168639999999993</v>
          </cell>
          <cell r="C169">
            <v>3.5385490000000002</v>
          </cell>
          <cell r="I169">
            <v>1.017509</v>
          </cell>
          <cell r="O169">
            <v>1.4333333333333333</v>
          </cell>
        </row>
        <row r="170">
          <cell r="B170">
            <v>8.7234470000000002</v>
          </cell>
          <cell r="C170">
            <v>3.5175909999999999</v>
          </cell>
          <cell r="I170">
            <v>1.023609</v>
          </cell>
          <cell r="O170">
            <v>1.4416666666666667</v>
          </cell>
        </row>
        <row r="171">
          <cell r="B171">
            <v>8.6917810000000006</v>
          </cell>
          <cell r="C171">
            <v>3.5675150000000002</v>
          </cell>
          <cell r="I171">
            <v>1.025622</v>
          </cell>
          <cell r="O171">
            <v>1.45</v>
          </cell>
        </row>
        <row r="172">
          <cell r="B172">
            <v>8.7088809999999999</v>
          </cell>
          <cell r="C172">
            <v>3.5207600000000001</v>
          </cell>
          <cell r="I172">
            <v>1.0285470000000001</v>
          </cell>
          <cell r="O172">
            <v>1.4583333333333333</v>
          </cell>
        </row>
        <row r="173">
          <cell r="B173">
            <v>8.7355049999999999</v>
          </cell>
          <cell r="C173">
            <v>3.557321</v>
          </cell>
          <cell r="I173">
            <v>1.0141910000000001</v>
          </cell>
          <cell r="O173">
            <v>1.4666666666666666</v>
          </cell>
        </row>
        <row r="174">
          <cell r="B174">
            <v>8.7397069999999992</v>
          </cell>
          <cell r="C174">
            <v>3.5521120000000002</v>
          </cell>
          <cell r="I174">
            <v>1.0146599999999999</v>
          </cell>
          <cell r="O174">
            <v>1.4750000000000001</v>
          </cell>
        </row>
        <row r="175">
          <cell r="B175">
            <v>8.7194710000000004</v>
          </cell>
          <cell r="C175">
            <v>3.519717</v>
          </cell>
          <cell r="I175">
            <v>1.0286120000000001</v>
          </cell>
          <cell r="O175">
            <v>1.4833333333333334</v>
          </cell>
        </row>
        <row r="176">
          <cell r="B176">
            <v>8.7066020000000002</v>
          </cell>
          <cell r="C176">
            <v>3.554621</v>
          </cell>
          <cell r="I176">
            <v>1.024467</v>
          </cell>
          <cell r="O176">
            <v>1.4916666666666667</v>
          </cell>
        </row>
        <row r="177">
          <cell r="B177">
            <v>8.7226759999999999</v>
          </cell>
          <cell r="C177">
            <v>3.5383969999999998</v>
          </cell>
          <cell r="I177">
            <v>1.014175</v>
          </cell>
          <cell r="O177">
            <v>1.5</v>
          </cell>
        </row>
        <row r="178">
          <cell r="B178">
            <v>8.7177889999999998</v>
          </cell>
          <cell r="C178">
            <v>3.5446110000000002</v>
          </cell>
          <cell r="I178">
            <v>1.008189</v>
          </cell>
          <cell r="O178">
            <v>1.5083333333333333</v>
          </cell>
        </row>
        <row r="179">
          <cell r="B179">
            <v>8.6702539999999999</v>
          </cell>
          <cell r="C179">
            <v>3.5333160000000001</v>
          </cell>
          <cell r="I179">
            <v>1.030481</v>
          </cell>
          <cell r="O179">
            <v>1.5166666666666666</v>
          </cell>
        </row>
        <row r="180">
          <cell r="B180">
            <v>8.6975630000000006</v>
          </cell>
          <cell r="C180">
            <v>3.5152510000000001</v>
          </cell>
          <cell r="I180">
            <v>1.024133</v>
          </cell>
          <cell r="O180">
            <v>1.5249999999999999</v>
          </cell>
        </row>
        <row r="181">
          <cell r="B181">
            <v>8.6608879999999999</v>
          </cell>
          <cell r="C181">
            <v>3.4921739999999999</v>
          </cell>
          <cell r="I181">
            <v>1.0228390000000001</v>
          </cell>
          <cell r="O181">
            <v>1.5333333333333334</v>
          </cell>
        </row>
        <row r="182">
          <cell r="B182">
            <v>8.6528860000000005</v>
          </cell>
          <cell r="C182">
            <v>3.4876900000000002</v>
          </cell>
          <cell r="I182">
            <v>1.0101880000000001</v>
          </cell>
          <cell r="O182">
            <v>1.5416666666666667</v>
          </cell>
        </row>
        <row r="183">
          <cell r="B183">
            <v>8.6783809999999999</v>
          </cell>
          <cell r="C183">
            <v>3.495139</v>
          </cell>
          <cell r="I183">
            <v>1.033984</v>
          </cell>
          <cell r="O183">
            <v>1.55</v>
          </cell>
        </row>
        <row r="184">
          <cell r="B184">
            <v>8.6824490000000001</v>
          </cell>
          <cell r="C184">
            <v>3.4936099999999999</v>
          </cell>
          <cell r="I184">
            <v>1.020607</v>
          </cell>
          <cell r="O184">
            <v>1.5583333333333333</v>
          </cell>
        </row>
        <row r="185">
          <cell r="B185">
            <v>8.7221519999999995</v>
          </cell>
          <cell r="C185">
            <v>3.4965730000000002</v>
          </cell>
          <cell r="I185">
            <v>1.0186139999999999</v>
          </cell>
          <cell r="O185">
            <v>1.5666666666666667</v>
          </cell>
        </row>
        <row r="186">
          <cell r="B186">
            <v>8.6442420000000002</v>
          </cell>
          <cell r="C186">
            <v>3.4631539999999998</v>
          </cell>
          <cell r="I186">
            <v>1.01267</v>
          </cell>
          <cell r="O186">
            <v>1.575</v>
          </cell>
        </row>
        <row r="187">
          <cell r="B187">
            <v>8.6427569999999996</v>
          </cell>
          <cell r="C187">
            <v>3.4475449999999999</v>
          </cell>
          <cell r="I187">
            <v>1.036243</v>
          </cell>
          <cell r="O187">
            <v>1.5833333333333333</v>
          </cell>
        </row>
        <row r="188">
          <cell r="B188">
            <v>8.7014879999999994</v>
          </cell>
          <cell r="C188">
            <v>3.4687299999999999</v>
          </cell>
          <cell r="I188">
            <v>1.01738</v>
          </cell>
          <cell r="O188">
            <v>1.5916666666666666</v>
          </cell>
        </row>
        <row r="189">
          <cell r="B189">
            <v>8.6820219999999999</v>
          </cell>
          <cell r="C189">
            <v>3.4554200000000002</v>
          </cell>
          <cell r="I189">
            <v>1.0261769999999999</v>
          </cell>
          <cell r="O189">
            <v>1.6</v>
          </cell>
        </row>
        <row r="190">
          <cell r="B190">
            <v>8.6573799999999999</v>
          </cell>
          <cell r="C190">
            <v>3.4257270000000002</v>
          </cell>
          <cell r="I190">
            <v>1.0087189999999999</v>
          </cell>
          <cell r="O190">
            <v>1.6083333333333334</v>
          </cell>
        </row>
        <row r="191">
          <cell r="B191">
            <v>8.6449979999999993</v>
          </cell>
          <cell r="C191">
            <v>3.42692</v>
          </cell>
          <cell r="I191">
            <v>1.0312600000000001</v>
          </cell>
          <cell r="O191">
            <v>1.6166666666666667</v>
          </cell>
        </row>
        <row r="192">
          <cell r="B192">
            <v>8.6644050000000004</v>
          </cell>
          <cell r="C192">
            <v>3.454256</v>
          </cell>
          <cell r="I192">
            <v>1.0103819999999999</v>
          </cell>
          <cell r="O192">
            <v>1.625</v>
          </cell>
        </row>
        <row r="193">
          <cell r="B193">
            <v>8.6586320000000008</v>
          </cell>
          <cell r="C193">
            <v>3.4405709999999998</v>
          </cell>
          <cell r="I193">
            <v>1.0312829999999999</v>
          </cell>
          <cell r="O193">
            <v>1.6333333333333333</v>
          </cell>
        </row>
        <row r="194">
          <cell r="B194">
            <v>8.6144870000000004</v>
          </cell>
          <cell r="C194">
            <v>3.4504790000000001</v>
          </cell>
          <cell r="I194">
            <v>1.0127429999999999</v>
          </cell>
          <cell r="O194">
            <v>1.6416666666666666</v>
          </cell>
        </row>
        <row r="195">
          <cell r="B195">
            <v>8.6314080000000004</v>
          </cell>
          <cell r="C195">
            <v>3.4201250000000001</v>
          </cell>
          <cell r="I195">
            <v>1.0257780000000001</v>
          </cell>
          <cell r="O195">
            <v>1.65</v>
          </cell>
        </row>
        <row r="196">
          <cell r="B196">
            <v>8.6257560000000009</v>
          </cell>
          <cell r="C196">
            <v>3.3952849999999999</v>
          </cell>
          <cell r="I196">
            <v>1.014305</v>
          </cell>
          <cell r="O196">
            <v>1.6583333333333334</v>
          </cell>
        </row>
        <row r="197">
          <cell r="B197">
            <v>8.6346860000000003</v>
          </cell>
          <cell r="C197">
            <v>3.3805830000000001</v>
          </cell>
          <cell r="I197">
            <v>1.026815</v>
          </cell>
          <cell r="O197">
            <v>1.6666666666666667</v>
          </cell>
        </row>
        <row r="198">
          <cell r="B198">
            <v>8.6639370000000007</v>
          </cell>
          <cell r="C198">
            <v>3.4161649999999999</v>
          </cell>
          <cell r="I198">
            <v>1.009779</v>
          </cell>
          <cell r="O198">
            <v>1.675</v>
          </cell>
        </row>
        <row r="199">
          <cell r="B199">
            <v>8.6346399999999992</v>
          </cell>
          <cell r="C199">
            <v>3.4044080000000001</v>
          </cell>
          <cell r="I199">
            <v>1.034721</v>
          </cell>
          <cell r="O199">
            <v>1.6833333333333333</v>
          </cell>
        </row>
        <row r="200">
          <cell r="B200">
            <v>8.6153099999999991</v>
          </cell>
          <cell r="C200">
            <v>3.371839</v>
          </cell>
          <cell r="I200">
            <v>1.0093380000000001</v>
          </cell>
          <cell r="O200">
            <v>1.6916666666666667</v>
          </cell>
        </row>
        <row r="201">
          <cell r="B201">
            <v>8.6072509999999998</v>
          </cell>
          <cell r="C201">
            <v>3.3826700000000001</v>
          </cell>
          <cell r="I201">
            <v>1.0325089999999999</v>
          </cell>
          <cell r="O201">
            <v>1.7</v>
          </cell>
        </row>
        <row r="202">
          <cell r="B202">
            <v>8.6330279999999995</v>
          </cell>
          <cell r="C202">
            <v>3.3833340000000001</v>
          </cell>
          <cell r="I202">
            <v>1.011846</v>
          </cell>
          <cell r="O202">
            <v>1.7083333333333333</v>
          </cell>
        </row>
        <row r="203">
          <cell r="B203">
            <v>8.5954090000000001</v>
          </cell>
          <cell r="C203">
            <v>3.346587</v>
          </cell>
          <cell r="I203">
            <v>1.0282500000000001</v>
          </cell>
          <cell r="O203">
            <v>1.7166666666666666</v>
          </cell>
        </row>
        <row r="204">
          <cell r="B204">
            <v>8.6139969999999995</v>
          </cell>
          <cell r="C204">
            <v>3.331893</v>
          </cell>
          <cell r="I204">
            <v>1.0086250000000001</v>
          </cell>
          <cell r="O204">
            <v>1.7250000000000001</v>
          </cell>
        </row>
        <row r="205">
          <cell r="B205">
            <v>8.627758</v>
          </cell>
          <cell r="C205">
            <v>3.3213249999999999</v>
          </cell>
          <cell r="I205">
            <v>1.020133</v>
          </cell>
          <cell r="O205">
            <v>1.7333333333333334</v>
          </cell>
        </row>
        <row r="206">
          <cell r="B206">
            <v>8.6238200000000003</v>
          </cell>
          <cell r="C206">
            <v>3.3174800000000002</v>
          </cell>
          <cell r="I206">
            <v>1.0139750000000001</v>
          </cell>
          <cell r="O206">
            <v>1.7416666666666667</v>
          </cell>
        </row>
        <row r="207">
          <cell r="B207">
            <v>8.6314790000000006</v>
          </cell>
          <cell r="C207">
            <v>3.3221690000000001</v>
          </cell>
          <cell r="I207">
            <v>1.0367109999999999</v>
          </cell>
          <cell r="O207">
            <v>1.75</v>
          </cell>
        </row>
        <row r="208">
          <cell r="B208">
            <v>8.6152529999999992</v>
          </cell>
          <cell r="C208">
            <v>3.2836120000000002</v>
          </cell>
          <cell r="I208">
            <v>1.0049809999999999</v>
          </cell>
          <cell r="O208">
            <v>1.7583333333333333</v>
          </cell>
        </row>
        <row r="209">
          <cell r="B209">
            <v>8.6172360000000001</v>
          </cell>
          <cell r="C209">
            <v>3.2980390000000002</v>
          </cell>
          <cell r="I209">
            <v>1.024481</v>
          </cell>
          <cell r="O209">
            <v>1.7666666666666666</v>
          </cell>
        </row>
        <row r="210">
          <cell r="B210">
            <v>8.5870040000000003</v>
          </cell>
          <cell r="C210">
            <v>3.264211</v>
          </cell>
          <cell r="I210">
            <v>1.0042450000000001</v>
          </cell>
          <cell r="O210">
            <v>1.7749999999999999</v>
          </cell>
        </row>
        <row r="211">
          <cell r="B211">
            <v>8.5884049999999998</v>
          </cell>
          <cell r="C211">
            <v>3.2719510000000001</v>
          </cell>
          <cell r="I211">
            <v>1.0290649999999999</v>
          </cell>
          <cell r="O211">
            <v>1.7833333333333334</v>
          </cell>
        </row>
        <row r="212">
          <cell r="B212">
            <v>8.5736369999999997</v>
          </cell>
          <cell r="C212">
            <v>3.2128800000000002</v>
          </cell>
          <cell r="I212">
            <v>1.0058549999999999</v>
          </cell>
          <cell r="O212">
            <v>1.7916666666666667</v>
          </cell>
        </row>
        <row r="213">
          <cell r="B213">
            <v>8.5822900000000004</v>
          </cell>
          <cell r="C213">
            <v>3.23143</v>
          </cell>
          <cell r="I213">
            <v>1.0170300000000001</v>
          </cell>
          <cell r="O213">
            <v>1.8</v>
          </cell>
        </row>
        <row r="214">
          <cell r="B214">
            <v>8.5583170000000006</v>
          </cell>
          <cell r="C214">
            <v>3.2205249999999999</v>
          </cell>
          <cell r="I214">
            <v>1.0153479999999999</v>
          </cell>
          <cell r="O214">
            <v>1.8083333333333333</v>
          </cell>
        </row>
        <row r="215">
          <cell r="B215">
            <v>8.5900759999999998</v>
          </cell>
          <cell r="C215">
            <v>3.231862</v>
          </cell>
          <cell r="I215">
            <v>1.0405709999999999</v>
          </cell>
          <cell r="O215">
            <v>1.8166666666666667</v>
          </cell>
        </row>
        <row r="216">
          <cell r="B216">
            <v>8.6013420000000007</v>
          </cell>
          <cell r="C216">
            <v>3.218283</v>
          </cell>
          <cell r="I216">
            <v>1.0090650000000001</v>
          </cell>
          <cell r="O216">
            <v>1.825</v>
          </cell>
        </row>
        <row r="217">
          <cell r="B217">
            <v>8.5927399999999992</v>
          </cell>
          <cell r="C217">
            <v>3.2123170000000001</v>
          </cell>
          <cell r="I217">
            <v>1.0056320000000001</v>
          </cell>
          <cell r="O217">
            <v>1.8333333333333333</v>
          </cell>
        </row>
        <row r="218">
          <cell r="B218">
            <v>8.5802700000000005</v>
          </cell>
          <cell r="C218">
            <v>3.1544439999999998</v>
          </cell>
          <cell r="I218">
            <v>1.0237320000000001</v>
          </cell>
          <cell r="O218">
            <v>1.8416666666666666</v>
          </cell>
        </row>
        <row r="219">
          <cell r="B219">
            <v>8.5792649999999995</v>
          </cell>
          <cell r="C219">
            <v>3.15219</v>
          </cell>
          <cell r="I219">
            <v>1.0239290000000001</v>
          </cell>
          <cell r="O219">
            <v>1.85</v>
          </cell>
        </row>
        <row r="220">
          <cell r="B220">
            <v>8.5866760000000006</v>
          </cell>
          <cell r="C220">
            <v>3.1630829999999999</v>
          </cell>
          <cell r="I220">
            <v>1.004462</v>
          </cell>
          <cell r="O220">
            <v>1.8583333333333334</v>
          </cell>
        </row>
        <row r="221">
          <cell r="B221">
            <v>8.5800269999999994</v>
          </cell>
          <cell r="C221">
            <v>3.158264</v>
          </cell>
          <cell r="I221">
            <v>1.023002</v>
          </cell>
          <cell r="O221">
            <v>1.8666666666666667</v>
          </cell>
        </row>
        <row r="222">
          <cell r="B222">
            <v>8.5577210000000008</v>
          </cell>
          <cell r="C222">
            <v>3.0974349999999999</v>
          </cell>
          <cell r="I222">
            <v>1.0167010000000001</v>
          </cell>
          <cell r="O222">
            <v>1.875</v>
          </cell>
        </row>
        <row r="223">
          <cell r="B223">
            <v>8.6038209999999999</v>
          </cell>
          <cell r="C223">
            <v>3.1333760000000002</v>
          </cell>
          <cell r="I223">
            <v>1.0309980000000001</v>
          </cell>
          <cell r="O223">
            <v>1.8833333333333333</v>
          </cell>
        </row>
        <row r="224">
          <cell r="B224">
            <v>8.5552340000000004</v>
          </cell>
          <cell r="C224">
            <v>3.0953240000000002</v>
          </cell>
          <cell r="I224">
            <v>1.0081260000000001</v>
          </cell>
          <cell r="O224">
            <v>1.8916666666666666</v>
          </cell>
        </row>
        <row r="225">
          <cell r="B225">
            <v>8.5783050000000003</v>
          </cell>
          <cell r="C225">
            <v>3.0972689999999998</v>
          </cell>
          <cell r="I225">
            <v>1.0165690000000001</v>
          </cell>
          <cell r="O225">
            <v>1.9</v>
          </cell>
        </row>
        <row r="226">
          <cell r="B226">
            <v>8.5963150000000006</v>
          </cell>
          <cell r="C226">
            <v>3.057839</v>
          </cell>
          <cell r="I226">
            <v>1.0297810000000001</v>
          </cell>
          <cell r="O226">
            <v>1.9083333333333334</v>
          </cell>
        </row>
        <row r="227">
          <cell r="B227">
            <v>8.5887270000000004</v>
          </cell>
          <cell r="C227">
            <v>3.0781179999999999</v>
          </cell>
          <cell r="I227">
            <v>1.0226550000000001</v>
          </cell>
          <cell r="O227">
            <v>1.9166666666666667</v>
          </cell>
        </row>
        <row r="228">
          <cell r="B228">
            <v>8.5227660000000007</v>
          </cell>
          <cell r="C228">
            <v>3.0169139999999999</v>
          </cell>
          <cell r="I228">
            <v>1.012748</v>
          </cell>
          <cell r="O228">
            <v>1.925</v>
          </cell>
        </row>
        <row r="229">
          <cell r="B229">
            <v>8.5596239999999995</v>
          </cell>
          <cell r="C229">
            <v>3.0066950000000001</v>
          </cell>
          <cell r="I229">
            <v>1.018327</v>
          </cell>
          <cell r="O229">
            <v>1.9333333333333333</v>
          </cell>
        </row>
        <row r="230">
          <cell r="B230">
            <v>8.5477629999999998</v>
          </cell>
          <cell r="C230">
            <v>2.9889160000000001</v>
          </cell>
          <cell r="I230">
            <v>1.0175730000000001</v>
          </cell>
          <cell r="O230">
            <v>1.9416666666666667</v>
          </cell>
        </row>
        <row r="231">
          <cell r="B231">
            <v>8.5575270000000003</v>
          </cell>
          <cell r="C231">
            <v>3.013674</v>
          </cell>
          <cell r="I231">
            <v>1.0231349999999999</v>
          </cell>
          <cell r="O231">
            <v>1.95</v>
          </cell>
        </row>
        <row r="232">
          <cell r="B232">
            <v>8.5683500000000006</v>
          </cell>
          <cell r="C232">
            <v>2.998367</v>
          </cell>
          <cell r="I232">
            <v>1.01549</v>
          </cell>
          <cell r="O232">
            <v>1.9583333333333333</v>
          </cell>
        </row>
        <row r="233">
          <cell r="B233">
            <v>8.5506890000000002</v>
          </cell>
          <cell r="C233">
            <v>2.9935429999999998</v>
          </cell>
          <cell r="I233">
            <v>1.0126120000000001</v>
          </cell>
          <cell r="O233">
            <v>1.9666666666666666</v>
          </cell>
        </row>
        <row r="234">
          <cell r="B234">
            <v>8.5462050000000005</v>
          </cell>
          <cell r="C234">
            <v>2.9575079999999998</v>
          </cell>
          <cell r="I234">
            <v>1.026783</v>
          </cell>
          <cell r="O234">
            <v>1.9750000000000001</v>
          </cell>
        </row>
        <row r="235">
          <cell r="B235">
            <v>8.5410039999999992</v>
          </cell>
          <cell r="C235">
            <v>2.9032689999999999</v>
          </cell>
          <cell r="I235">
            <v>1.0207820000000001</v>
          </cell>
          <cell r="O235">
            <v>1.9833333333333334</v>
          </cell>
        </row>
        <row r="236">
          <cell r="B236">
            <v>8.5486179999999994</v>
          </cell>
          <cell r="C236">
            <v>2.8928639999999999</v>
          </cell>
          <cell r="I236">
            <v>1.012343</v>
          </cell>
          <cell r="O236">
            <v>1.9916666666666667</v>
          </cell>
        </row>
        <row r="237">
          <cell r="B237">
            <v>8.5484709999999993</v>
          </cell>
          <cell r="C237">
            <v>2.8584130000000001</v>
          </cell>
          <cell r="I237">
            <v>1.0103839999999999</v>
          </cell>
          <cell r="O237">
            <v>2</v>
          </cell>
        </row>
        <row r="238">
          <cell r="B238">
            <v>8.5378550000000004</v>
          </cell>
          <cell r="C238">
            <v>2.8775819999999999</v>
          </cell>
          <cell r="I238">
            <v>1.03535</v>
          </cell>
          <cell r="O238">
            <v>2.0083333333333333</v>
          </cell>
        </row>
        <row r="239">
          <cell r="B239">
            <v>8.5504440000000006</v>
          </cell>
          <cell r="C239">
            <v>2.8487070000000001</v>
          </cell>
          <cell r="I239">
            <v>1.0224329999999999</v>
          </cell>
          <cell r="O239">
            <v>2.0166666666666666</v>
          </cell>
        </row>
        <row r="240">
          <cell r="B240">
            <v>8.5276420000000002</v>
          </cell>
          <cell r="C240">
            <v>2.878072</v>
          </cell>
          <cell r="I240">
            <v>1.0186139999999999</v>
          </cell>
          <cell r="O240">
            <v>2.0249999999999999</v>
          </cell>
        </row>
        <row r="241">
          <cell r="B241">
            <v>8.5405719999999992</v>
          </cell>
          <cell r="C241">
            <v>2.8791730000000002</v>
          </cell>
          <cell r="I241">
            <v>1.003263</v>
          </cell>
          <cell r="O241">
            <v>2.0333333333333332</v>
          </cell>
        </row>
        <row r="242">
          <cell r="B242">
            <v>8.5045830000000002</v>
          </cell>
          <cell r="C242">
            <v>2.834775</v>
          </cell>
          <cell r="I242">
            <v>1.0275430000000001</v>
          </cell>
          <cell r="O242">
            <v>2.0416666666666665</v>
          </cell>
        </row>
        <row r="243">
          <cell r="B243">
            <v>8.4817509999999992</v>
          </cell>
          <cell r="C243">
            <v>2.7961100000000001</v>
          </cell>
          <cell r="I243">
            <v>1.0227999999999999</v>
          </cell>
          <cell r="O243">
            <v>2.0499999999999998</v>
          </cell>
        </row>
        <row r="244">
          <cell r="B244">
            <v>8.5075950000000002</v>
          </cell>
          <cell r="C244">
            <v>2.8020100000000001</v>
          </cell>
          <cell r="I244">
            <v>1.0073190000000001</v>
          </cell>
          <cell r="O244">
            <v>2.0583333333333331</v>
          </cell>
        </row>
        <row r="245">
          <cell r="B245">
            <v>8.5272819999999996</v>
          </cell>
          <cell r="C245">
            <v>2.7643949999999999</v>
          </cell>
          <cell r="I245">
            <v>1.004489</v>
          </cell>
          <cell r="O245">
            <v>2.0666666666666669</v>
          </cell>
        </row>
        <row r="246">
          <cell r="I246">
            <v>1.014283</v>
          </cell>
          <cell r="O246">
            <v>2.0750000000000002</v>
          </cell>
        </row>
        <row r="247">
          <cell r="I247">
            <v>1.0654790000000001</v>
          </cell>
          <cell r="O247">
            <v>2.0833333333333335</v>
          </cell>
        </row>
      </sheetData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_Drop_07133_DropletJump_Water_"/>
    </sheetNames>
    <sheetDataSet>
      <sheetData sheetId="0">
        <row r="2">
          <cell r="B2">
            <v>2.8156560000000002</v>
          </cell>
          <cell r="C2">
            <v>0.52949999999999997</v>
          </cell>
          <cell r="I2">
            <v>1.19719</v>
          </cell>
          <cell r="O2">
            <v>4.1666666666666664E-2</v>
          </cell>
        </row>
        <row r="3">
          <cell r="B3">
            <v>2.836919</v>
          </cell>
          <cell r="C3">
            <v>0.49029499999999998</v>
          </cell>
          <cell r="I3">
            <v>1.0715889999999999</v>
          </cell>
          <cell r="O3">
            <v>0.05</v>
          </cell>
        </row>
        <row r="4">
          <cell r="B4">
            <v>2.8172259999999998</v>
          </cell>
          <cell r="C4">
            <v>0.55819700000000005</v>
          </cell>
          <cell r="I4">
            <v>1.068149</v>
          </cell>
          <cell r="O4">
            <v>5.8333333333333334E-2</v>
          </cell>
        </row>
        <row r="5">
          <cell r="B5">
            <v>2.8355769999999998</v>
          </cell>
          <cell r="C5">
            <v>0.65116399999999997</v>
          </cell>
          <cell r="I5">
            <v>1.1690020000000001</v>
          </cell>
          <cell r="O5">
            <v>6.6666666666666666E-2</v>
          </cell>
        </row>
        <row r="6">
          <cell r="B6">
            <v>2.8308719999999998</v>
          </cell>
          <cell r="C6">
            <v>0.69335199999999997</v>
          </cell>
          <cell r="I6">
            <v>1.0729960000000001</v>
          </cell>
          <cell r="O6">
            <v>7.4999999999999997E-2</v>
          </cell>
        </row>
        <row r="7">
          <cell r="B7">
            <v>2.8119879999999999</v>
          </cell>
          <cell r="C7">
            <v>0.75292800000000004</v>
          </cell>
          <cell r="I7">
            <v>1.04142</v>
          </cell>
          <cell r="O7">
            <v>8.3333333333333329E-2</v>
          </cell>
        </row>
        <row r="8">
          <cell r="B8">
            <v>2.8020350000000001</v>
          </cell>
          <cell r="C8">
            <v>0.85218000000000005</v>
          </cell>
          <cell r="I8">
            <v>1.0957319999999999</v>
          </cell>
          <cell r="O8">
            <v>9.166666666666666E-2</v>
          </cell>
        </row>
        <row r="9">
          <cell r="B9">
            <v>2.808573</v>
          </cell>
          <cell r="C9">
            <v>0.88023099999999999</v>
          </cell>
          <cell r="I9">
            <v>1.0091380000000001</v>
          </cell>
          <cell r="O9">
            <v>0.1</v>
          </cell>
        </row>
        <row r="10">
          <cell r="B10">
            <v>2.8399450000000002</v>
          </cell>
          <cell r="C10">
            <v>0.94169199999999997</v>
          </cell>
          <cell r="I10">
            <v>1.0888340000000001</v>
          </cell>
          <cell r="O10">
            <v>0.10833333333333334</v>
          </cell>
        </row>
        <row r="11">
          <cell r="B11">
            <v>2.8314940000000002</v>
          </cell>
          <cell r="C11">
            <v>1.0115419999999999</v>
          </cell>
          <cell r="I11">
            <v>1.0556190000000001</v>
          </cell>
          <cell r="O11">
            <v>0.11666666666666667</v>
          </cell>
        </row>
        <row r="12">
          <cell r="B12">
            <v>2.8742269999999999</v>
          </cell>
          <cell r="C12">
            <v>1.1361619999999999</v>
          </cell>
          <cell r="I12">
            <v>1.099613</v>
          </cell>
          <cell r="O12">
            <v>0.125</v>
          </cell>
        </row>
        <row r="13">
          <cell r="B13">
            <v>2.8816890000000002</v>
          </cell>
          <cell r="C13">
            <v>1.1214310000000001</v>
          </cell>
          <cell r="I13">
            <v>1.0371410000000001</v>
          </cell>
          <cell r="O13">
            <v>0.13333333333333333</v>
          </cell>
        </row>
        <row r="14">
          <cell r="B14">
            <v>2.8424689999999999</v>
          </cell>
          <cell r="C14">
            <v>1.1555489999999999</v>
          </cell>
          <cell r="I14">
            <v>1.0655349999999999</v>
          </cell>
          <cell r="O14">
            <v>0.14166666666666666</v>
          </cell>
        </row>
        <row r="15">
          <cell r="B15">
            <v>2.8759130000000002</v>
          </cell>
          <cell r="C15">
            <v>1.177133</v>
          </cell>
          <cell r="I15">
            <v>1.0743259999999999</v>
          </cell>
          <cell r="O15">
            <v>0.15</v>
          </cell>
        </row>
        <row r="16">
          <cell r="B16">
            <v>2.8541690000000002</v>
          </cell>
          <cell r="C16">
            <v>1.22478</v>
          </cell>
          <cell r="I16">
            <v>1.0164550000000001</v>
          </cell>
          <cell r="O16">
            <v>0.15833333333333333</v>
          </cell>
        </row>
        <row r="17">
          <cell r="B17">
            <v>2.8947880000000001</v>
          </cell>
          <cell r="C17">
            <v>1.256373</v>
          </cell>
          <cell r="I17">
            <v>1.0653840000000001</v>
          </cell>
          <cell r="O17">
            <v>0.16666666666666666</v>
          </cell>
        </row>
        <row r="18">
          <cell r="B18">
            <v>2.8870619999999998</v>
          </cell>
          <cell r="C18">
            <v>1.2395940000000001</v>
          </cell>
          <cell r="I18">
            <v>1.074916</v>
          </cell>
          <cell r="O18">
            <v>0.17499999999999999</v>
          </cell>
        </row>
        <row r="19">
          <cell r="B19">
            <v>2.8531080000000002</v>
          </cell>
          <cell r="C19">
            <v>1.2907690000000001</v>
          </cell>
          <cell r="I19">
            <v>1.0164789999999999</v>
          </cell>
          <cell r="O19">
            <v>0.18333333333333332</v>
          </cell>
        </row>
        <row r="20">
          <cell r="B20">
            <v>2.880852</v>
          </cell>
          <cell r="C20">
            <v>1.281711</v>
          </cell>
          <cell r="I20">
            <v>1.031825</v>
          </cell>
          <cell r="O20">
            <v>0.19166666666666668</v>
          </cell>
        </row>
        <row r="21">
          <cell r="B21">
            <v>2.9039250000000001</v>
          </cell>
          <cell r="C21">
            <v>1.3198460000000001</v>
          </cell>
          <cell r="I21">
            <v>1.0973269999999999</v>
          </cell>
          <cell r="O21">
            <v>0.2</v>
          </cell>
        </row>
        <row r="22">
          <cell r="B22">
            <v>2.8762789999999998</v>
          </cell>
          <cell r="C22">
            <v>1.3246070000000001</v>
          </cell>
          <cell r="I22">
            <v>1.0164679999999999</v>
          </cell>
          <cell r="O22">
            <v>0.20833333333333334</v>
          </cell>
        </row>
        <row r="23">
          <cell r="B23">
            <v>2.8461799999999999</v>
          </cell>
          <cell r="C23">
            <v>1.319159</v>
          </cell>
          <cell r="I23">
            <v>1.0806899999999999</v>
          </cell>
          <cell r="O23">
            <v>0.21666666666666667</v>
          </cell>
        </row>
        <row r="24">
          <cell r="B24">
            <v>2.8398530000000002</v>
          </cell>
          <cell r="C24">
            <v>1.330962</v>
          </cell>
          <cell r="I24">
            <v>1.04264</v>
          </cell>
          <cell r="O24">
            <v>0.22500000000000001</v>
          </cell>
        </row>
        <row r="25">
          <cell r="B25">
            <v>2.8660350000000001</v>
          </cell>
          <cell r="C25">
            <v>1.3409450000000001</v>
          </cell>
          <cell r="I25">
            <v>1.0242849999999999</v>
          </cell>
          <cell r="O25">
            <v>0.23333333333333334</v>
          </cell>
        </row>
        <row r="26">
          <cell r="B26">
            <v>2.9131830000000001</v>
          </cell>
          <cell r="C26">
            <v>1.324746</v>
          </cell>
          <cell r="I26">
            <v>1.034888</v>
          </cell>
          <cell r="O26">
            <v>0.24166666666666667</v>
          </cell>
        </row>
        <row r="27">
          <cell r="B27">
            <v>2.8809589999999998</v>
          </cell>
          <cell r="C27">
            <v>1.3582050000000001</v>
          </cell>
          <cell r="I27">
            <v>1.032456</v>
          </cell>
          <cell r="O27">
            <v>0.25</v>
          </cell>
        </row>
        <row r="28">
          <cell r="B28">
            <v>2.8690280000000001</v>
          </cell>
          <cell r="C28">
            <v>1.418075</v>
          </cell>
          <cell r="I28">
            <v>1.0283279999999999</v>
          </cell>
          <cell r="O28">
            <v>0.25833333333333336</v>
          </cell>
        </row>
        <row r="29">
          <cell r="B29">
            <v>2.9215529999999998</v>
          </cell>
          <cell r="C29">
            <v>1.368142</v>
          </cell>
          <cell r="I29">
            <v>1.0514410000000001</v>
          </cell>
          <cell r="O29">
            <v>0.26666666666666666</v>
          </cell>
        </row>
        <row r="30">
          <cell r="B30">
            <v>2.9021300000000001</v>
          </cell>
          <cell r="C30">
            <v>1.3921330000000001</v>
          </cell>
          <cell r="I30">
            <v>1.0634710000000001</v>
          </cell>
          <cell r="O30">
            <v>0.27500000000000002</v>
          </cell>
        </row>
        <row r="31">
          <cell r="B31">
            <v>2.883794</v>
          </cell>
          <cell r="C31">
            <v>1.386798</v>
          </cell>
          <cell r="I31">
            <v>1.0141230000000001</v>
          </cell>
          <cell r="O31">
            <v>0.28333333333333333</v>
          </cell>
        </row>
        <row r="32">
          <cell r="B32">
            <v>2.9013429999999998</v>
          </cell>
          <cell r="C32">
            <v>1.4252659999999999</v>
          </cell>
          <cell r="I32">
            <v>1.0462640000000001</v>
          </cell>
          <cell r="O32">
            <v>0.29166666666666669</v>
          </cell>
        </row>
        <row r="33">
          <cell r="B33">
            <v>2.9047550000000002</v>
          </cell>
          <cell r="C33">
            <v>1.4358249999999999</v>
          </cell>
          <cell r="I33">
            <v>1.0807359999999999</v>
          </cell>
          <cell r="O33">
            <v>0.3</v>
          </cell>
        </row>
        <row r="34">
          <cell r="B34">
            <v>2.8852280000000001</v>
          </cell>
          <cell r="C34">
            <v>1.424091</v>
          </cell>
          <cell r="I34">
            <v>1.0093179999999999</v>
          </cell>
          <cell r="O34">
            <v>0.30833333333333335</v>
          </cell>
        </row>
        <row r="35">
          <cell r="B35">
            <v>2.9088409999999998</v>
          </cell>
          <cell r="C35">
            <v>1.4025749999999999</v>
          </cell>
          <cell r="I35">
            <v>1.0205200000000001</v>
          </cell>
          <cell r="O35">
            <v>0.31666666666666665</v>
          </cell>
        </row>
        <row r="36">
          <cell r="B36">
            <v>2.8890850000000001</v>
          </cell>
          <cell r="C36">
            <v>1.437433</v>
          </cell>
          <cell r="I36">
            <v>1.0605340000000001</v>
          </cell>
          <cell r="O36">
            <v>0.32500000000000001</v>
          </cell>
        </row>
        <row r="37">
          <cell r="B37">
            <v>2.9239120000000001</v>
          </cell>
          <cell r="C37">
            <v>1.401062</v>
          </cell>
          <cell r="I37">
            <v>1.005007</v>
          </cell>
          <cell r="O37">
            <v>0.33333333333333331</v>
          </cell>
        </row>
        <row r="38">
          <cell r="B38">
            <v>2.9112420000000001</v>
          </cell>
          <cell r="C38">
            <v>1.4222269999999999</v>
          </cell>
          <cell r="I38">
            <v>1.025795</v>
          </cell>
          <cell r="O38">
            <v>0.34166666666666667</v>
          </cell>
        </row>
        <row r="39">
          <cell r="B39">
            <v>2.9308709999999998</v>
          </cell>
          <cell r="C39">
            <v>1.429711</v>
          </cell>
          <cell r="I39">
            <v>1.05145</v>
          </cell>
          <cell r="O39">
            <v>0.35</v>
          </cell>
        </row>
        <row r="40">
          <cell r="B40">
            <v>2.902104</v>
          </cell>
          <cell r="C40">
            <v>1.38984</v>
          </cell>
          <cell r="I40">
            <v>1.013747</v>
          </cell>
          <cell r="O40">
            <v>0.35833333333333334</v>
          </cell>
        </row>
        <row r="41">
          <cell r="B41">
            <v>2.904623</v>
          </cell>
          <cell r="C41">
            <v>1.3979410000000001</v>
          </cell>
          <cell r="I41">
            <v>1.0203629999999999</v>
          </cell>
          <cell r="O41">
            <v>0.36666666666666664</v>
          </cell>
        </row>
        <row r="42">
          <cell r="B42">
            <v>2.921532</v>
          </cell>
          <cell r="C42">
            <v>1.3827769999999999</v>
          </cell>
          <cell r="I42">
            <v>1.0565359999999999</v>
          </cell>
          <cell r="O42">
            <v>0.375</v>
          </cell>
        </row>
        <row r="43">
          <cell r="B43">
            <v>2.9431690000000001</v>
          </cell>
          <cell r="C43">
            <v>1.341507</v>
          </cell>
          <cell r="I43">
            <v>1.033809</v>
          </cell>
          <cell r="O43">
            <v>0.38333333333333336</v>
          </cell>
        </row>
        <row r="44">
          <cell r="B44">
            <v>2.928401</v>
          </cell>
          <cell r="C44">
            <v>1.38283</v>
          </cell>
          <cell r="I44">
            <v>1.032405</v>
          </cell>
          <cell r="O44">
            <v>0.39166666666666666</v>
          </cell>
        </row>
        <row r="45">
          <cell r="B45">
            <v>2.9374410000000002</v>
          </cell>
          <cell r="C45">
            <v>1.3617239999999999</v>
          </cell>
          <cell r="I45">
            <v>1.0740240000000001</v>
          </cell>
          <cell r="O45">
            <v>0.4</v>
          </cell>
        </row>
        <row r="46">
          <cell r="B46">
            <v>2.9489939999999999</v>
          </cell>
          <cell r="C46">
            <v>1.347361</v>
          </cell>
          <cell r="I46">
            <v>1.023447</v>
          </cell>
          <cell r="O46">
            <v>0.40833333333333333</v>
          </cell>
        </row>
        <row r="47">
          <cell r="B47">
            <v>2.955832</v>
          </cell>
          <cell r="C47">
            <v>1.341459</v>
          </cell>
          <cell r="I47">
            <v>1.0132779999999999</v>
          </cell>
          <cell r="O47">
            <v>0.41666666666666669</v>
          </cell>
        </row>
        <row r="48">
          <cell r="B48">
            <v>2.9430869999999998</v>
          </cell>
          <cell r="C48">
            <v>1.3316030000000001</v>
          </cell>
          <cell r="I48">
            <v>1.082001</v>
          </cell>
          <cell r="O48">
            <v>0.42499999999999999</v>
          </cell>
        </row>
        <row r="49">
          <cell r="B49">
            <v>2.9722209999999998</v>
          </cell>
          <cell r="C49">
            <v>1.3597360000000001</v>
          </cell>
          <cell r="I49">
            <v>1.019137</v>
          </cell>
          <cell r="O49">
            <v>0.43333333333333335</v>
          </cell>
        </row>
        <row r="50">
          <cell r="B50">
            <v>2.983441</v>
          </cell>
          <cell r="C50">
            <v>1.331018</v>
          </cell>
          <cell r="I50">
            <v>1.0102260000000001</v>
          </cell>
          <cell r="O50">
            <v>0.44166666666666665</v>
          </cell>
        </row>
        <row r="51">
          <cell r="B51">
            <v>2.9896690000000001</v>
          </cell>
          <cell r="C51">
            <v>1.3193140000000001</v>
          </cell>
          <cell r="I51">
            <v>1.0466299999999999</v>
          </cell>
          <cell r="O51">
            <v>0.45</v>
          </cell>
        </row>
        <row r="52">
          <cell r="B52">
            <v>2.9325070000000002</v>
          </cell>
          <cell r="C52">
            <v>1.2867299999999999</v>
          </cell>
          <cell r="I52">
            <v>1.011998</v>
          </cell>
          <cell r="O52">
            <v>0.45833333333333331</v>
          </cell>
        </row>
        <row r="53">
          <cell r="B53">
            <v>2.9712170000000002</v>
          </cell>
          <cell r="C53">
            <v>1.2884679999999999</v>
          </cell>
          <cell r="I53">
            <v>1.023342</v>
          </cell>
          <cell r="O53">
            <v>0.46666666666666667</v>
          </cell>
        </row>
        <row r="54">
          <cell r="B54">
            <v>2.9924040000000001</v>
          </cell>
          <cell r="C54">
            <v>1.241239</v>
          </cell>
          <cell r="I54">
            <v>1.064862</v>
          </cell>
          <cell r="O54">
            <v>0.47499999999999998</v>
          </cell>
        </row>
        <row r="55">
          <cell r="B55">
            <v>2.9888180000000002</v>
          </cell>
          <cell r="C55">
            <v>1.204026</v>
          </cell>
          <cell r="I55">
            <v>1.0208189999999999</v>
          </cell>
          <cell r="O55">
            <v>0.48333333333333334</v>
          </cell>
        </row>
        <row r="56">
          <cell r="B56">
            <v>2.9939840000000002</v>
          </cell>
          <cell r="C56">
            <v>1.2053389999999999</v>
          </cell>
          <cell r="I56">
            <v>1.022656</v>
          </cell>
          <cell r="O56">
            <v>0.49166666666666664</v>
          </cell>
        </row>
        <row r="57">
          <cell r="B57">
            <v>2.987482</v>
          </cell>
          <cell r="C57">
            <v>1.176412</v>
          </cell>
          <cell r="I57">
            <v>1.10259</v>
          </cell>
          <cell r="O57">
            <v>0.5</v>
          </cell>
        </row>
        <row r="58">
          <cell r="B58">
            <v>3.0003190000000002</v>
          </cell>
          <cell r="C58">
            <v>1.162345</v>
          </cell>
          <cell r="I58">
            <v>1.0101230000000001</v>
          </cell>
          <cell r="O58">
            <v>0.5083333333333333</v>
          </cell>
        </row>
        <row r="59">
          <cell r="B59">
            <v>3.0220699999999998</v>
          </cell>
          <cell r="C59">
            <v>1.123937</v>
          </cell>
          <cell r="I59">
            <v>1.0247109999999999</v>
          </cell>
          <cell r="O59">
            <v>0.51666666666666672</v>
          </cell>
        </row>
        <row r="60">
          <cell r="B60">
            <v>3.0059559999999999</v>
          </cell>
          <cell r="C60">
            <v>1.0571459999999999</v>
          </cell>
          <cell r="I60">
            <v>1.068009</v>
          </cell>
          <cell r="O60">
            <v>0.52500000000000002</v>
          </cell>
        </row>
        <row r="61">
          <cell r="B61">
            <v>2.9922800000000001</v>
          </cell>
          <cell r="C61">
            <v>1.0293920000000001</v>
          </cell>
          <cell r="I61">
            <v>1.0320750000000001</v>
          </cell>
          <cell r="O61">
            <v>0.53333333333333333</v>
          </cell>
        </row>
        <row r="62">
          <cell r="B62">
            <v>3.0080610000000001</v>
          </cell>
          <cell r="C62">
            <v>0.98617100000000002</v>
          </cell>
          <cell r="I62">
            <v>1.032462</v>
          </cell>
          <cell r="O62">
            <v>0.54166666666666663</v>
          </cell>
        </row>
        <row r="63">
          <cell r="B63">
            <v>3.044006</v>
          </cell>
          <cell r="C63">
            <v>0.95559400000000005</v>
          </cell>
          <cell r="I63">
            <v>1.1213770000000001</v>
          </cell>
          <cell r="O63">
            <v>0.55000000000000004</v>
          </cell>
        </row>
        <row r="64">
          <cell r="B64">
            <v>3.0402119999999999</v>
          </cell>
          <cell r="C64">
            <v>0.91576299999999999</v>
          </cell>
          <cell r="I64">
            <v>1.036097</v>
          </cell>
          <cell r="O64">
            <v>0.55833333333333335</v>
          </cell>
        </row>
        <row r="65">
          <cell r="B65">
            <v>3.0142730000000002</v>
          </cell>
          <cell r="C65">
            <v>0.89993500000000004</v>
          </cell>
          <cell r="I65">
            <v>1.058154</v>
          </cell>
          <cell r="O65">
            <v>0.56666666666666665</v>
          </cell>
        </row>
        <row r="66">
          <cell r="B66">
            <v>3.0257679999999998</v>
          </cell>
          <cell r="C66">
            <v>0.80870900000000001</v>
          </cell>
          <cell r="I66">
            <v>1.060737</v>
          </cell>
          <cell r="O66">
            <v>0.57499999999999996</v>
          </cell>
        </row>
        <row r="67">
          <cell r="B67">
            <v>3.0442100000000001</v>
          </cell>
          <cell r="C67">
            <v>0.81364400000000003</v>
          </cell>
          <cell r="I67">
            <v>1.082033</v>
          </cell>
          <cell r="O67">
            <v>0.58333333333333337</v>
          </cell>
        </row>
        <row r="68">
          <cell r="B68">
            <v>3.0278079999999998</v>
          </cell>
          <cell r="C68">
            <v>0.73175999999999997</v>
          </cell>
          <cell r="I68">
            <v>1.173395</v>
          </cell>
          <cell r="O68">
            <v>0.59166666666666667</v>
          </cell>
        </row>
        <row r="69">
          <cell r="B69">
            <v>3.0602299999999998</v>
          </cell>
          <cell r="C69">
            <v>0.66945600000000005</v>
          </cell>
          <cell r="I69">
            <v>1.142636</v>
          </cell>
          <cell r="O69">
            <v>0.6</v>
          </cell>
        </row>
        <row r="70">
          <cell r="B70">
            <v>3.0780690000000002</v>
          </cell>
          <cell r="C70">
            <v>0.66475600000000001</v>
          </cell>
          <cell r="I70">
            <v>1.0823259999999999</v>
          </cell>
          <cell r="O70">
            <v>0.60833333333333328</v>
          </cell>
        </row>
        <row r="71">
          <cell r="B71">
            <v>3.0684659999999999</v>
          </cell>
          <cell r="C71">
            <v>0.67459100000000005</v>
          </cell>
          <cell r="I71">
            <v>1.055957</v>
          </cell>
          <cell r="O71">
            <v>0.6166666666666667</v>
          </cell>
        </row>
        <row r="72">
          <cell r="B72">
            <v>3.0445319999999998</v>
          </cell>
          <cell r="C72">
            <v>0.68562699999999999</v>
          </cell>
          <cell r="I72">
            <v>1.1876249999999999</v>
          </cell>
          <cell r="O72">
            <v>0.625</v>
          </cell>
        </row>
        <row r="73">
          <cell r="B73">
            <v>3.0727150000000001</v>
          </cell>
          <cell r="C73">
            <v>0.71335300000000001</v>
          </cell>
          <cell r="I73">
            <v>1.170747</v>
          </cell>
          <cell r="O73">
            <v>0.6333333333333333</v>
          </cell>
        </row>
        <row r="74">
          <cell r="B74">
            <v>3.1269830000000001</v>
          </cell>
          <cell r="C74">
            <v>0.75516099999999997</v>
          </cell>
          <cell r="I74">
            <v>1.190515</v>
          </cell>
          <cell r="O74">
            <v>0.64166666666666672</v>
          </cell>
        </row>
        <row r="75">
          <cell r="B75">
            <v>3.1281699999999999</v>
          </cell>
          <cell r="C75">
            <v>0.74854100000000001</v>
          </cell>
          <cell r="I75">
            <v>1.1283160000000001</v>
          </cell>
          <cell r="O75">
            <v>0.65</v>
          </cell>
        </row>
        <row r="76">
          <cell r="B76">
            <v>3.0864470000000002</v>
          </cell>
          <cell r="C76">
            <v>0.816168</v>
          </cell>
          <cell r="I76">
            <v>1.1523559999999999</v>
          </cell>
          <cell r="O76">
            <v>0.65833333333333333</v>
          </cell>
        </row>
        <row r="77">
          <cell r="B77">
            <v>3.1428769999999999</v>
          </cell>
          <cell r="C77">
            <v>0.81667199999999995</v>
          </cell>
          <cell r="I77">
            <v>1.2194259999999999</v>
          </cell>
          <cell r="O77">
            <v>0.66666666666666663</v>
          </cell>
        </row>
        <row r="78">
          <cell r="B78">
            <v>3.1876039999999999</v>
          </cell>
          <cell r="C78">
            <v>0.85184899999999997</v>
          </cell>
          <cell r="I78">
            <v>1.0860190000000001</v>
          </cell>
          <cell r="O78">
            <v>0.67500000000000004</v>
          </cell>
        </row>
        <row r="79">
          <cell r="B79">
            <v>3.246534</v>
          </cell>
          <cell r="C79">
            <v>0.90382499999999999</v>
          </cell>
          <cell r="I79">
            <v>1.1032489999999999</v>
          </cell>
          <cell r="O79">
            <v>0.68333333333333335</v>
          </cell>
        </row>
        <row r="80">
          <cell r="B80">
            <v>3.2400699999999998</v>
          </cell>
          <cell r="C80">
            <v>0.93748600000000004</v>
          </cell>
          <cell r="I80">
            <v>1.1234329999999999</v>
          </cell>
          <cell r="O80">
            <v>0.69166666666666665</v>
          </cell>
        </row>
        <row r="81">
          <cell r="B81">
            <v>3.2264759999999999</v>
          </cell>
          <cell r="C81">
            <v>0.91637199999999996</v>
          </cell>
          <cell r="I81">
            <v>1.0532280000000001</v>
          </cell>
          <cell r="O81">
            <v>0.7</v>
          </cell>
        </row>
        <row r="82">
          <cell r="B82">
            <v>3.2389950000000001</v>
          </cell>
          <cell r="C82">
            <v>0.94708199999999998</v>
          </cell>
          <cell r="I82">
            <v>1.065118</v>
          </cell>
          <cell r="O82">
            <v>0.70833333333333337</v>
          </cell>
        </row>
        <row r="83">
          <cell r="B83">
            <v>3.2605</v>
          </cell>
          <cell r="C83">
            <v>0.94594100000000003</v>
          </cell>
          <cell r="I83">
            <v>1.0820639999999999</v>
          </cell>
          <cell r="O83">
            <v>0.71666666666666667</v>
          </cell>
        </row>
        <row r="84">
          <cell r="B84">
            <v>3.2993730000000001</v>
          </cell>
          <cell r="C84">
            <v>0.96773799999999999</v>
          </cell>
          <cell r="I84">
            <v>1.0855360000000001</v>
          </cell>
          <cell r="O84">
            <v>0.72499999999999998</v>
          </cell>
        </row>
        <row r="85">
          <cell r="B85">
            <v>3.3082120000000002</v>
          </cell>
          <cell r="C85">
            <v>0.982873</v>
          </cell>
          <cell r="I85">
            <v>1.0890010000000001</v>
          </cell>
          <cell r="O85">
            <v>0.73333333333333328</v>
          </cell>
        </row>
        <row r="86">
          <cell r="B86">
            <v>3.3204220000000002</v>
          </cell>
          <cell r="C86">
            <v>1.0266120000000001</v>
          </cell>
          <cell r="I86">
            <v>1.090511</v>
          </cell>
          <cell r="O86">
            <v>0.7416666666666667</v>
          </cell>
        </row>
        <row r="87">
          <cell r="B87">
            <v>3.3306439999999999</v>
          </cell>
          <cell r="C87">
            <v>0.98800200000000005</v>
          </cell>
          <cell r="I87">
            <v>1.1296600000000001</v>
          </cell>
          <cell r="O87">
            <v>0.75</v>
          </cell>
        </row>
        <row r="88">
          <cell r="B88">
            <v>3.3729770000000001</v>
          </cell>
          <cell r="C88">
            <v>1.0425059999999999</v>
          </cell>
          <cell r="I88">
            <v>1.068087</v>
          </cell>
          <cell r="O88">
            <v>0.7583333333333333</v>
          </cell>
        </row>
        <row r="89">
          <cell r="B89">
            <v>3.388706</v>
          </cell>
          <cell r="C89">
            <v>1.0288660000000001</v>
          </cell>
          <cell r="I89">
            <v>1.0637270000000001</v>
          </cell>
          <cell r="O89">
            <v>0.76666666666666672</v>
          </cell>
        </row>
        <row r="90">
          <cell r="B90">
            <v>3.4226429999999999</v>
          </cell>
          <cell r="C90">
            <v>1.020575</v>
          </cell>
          <cell r="I90">
            <v>1.042394</v>
          </cell>
          <cell r="O90">
            <v>0.77500000000000002</v>
          </cell>
        </row>
        <row r="91">
          <cell r="B91">
            <v>3.437297</v>
          </cell>
          <cell r="C91">
            <v>1.031944</v>
          </cell>
          <cell r="I91">
            <v>1.0596300000000001</v>
          </cell>
          <cell r="O91">
            <v>0.78333333333333333</v>
          </cell>
        </row>
        <row r="92">
          <cell r="B92">
            <v>3.4715790000000002</v>
          </cell>
          <cell r="C92">
            <v>1.018764</v>
          </cell>
          <cell r="I92">
            <v>1.0712740000000001</v>
          </cell>
          <cell r="O92">
            <v>0.79166666666666663</v>
          </cell>
        </row>
        <row r="93">
          <cell r="B93">
            <v>3.4860440000000001</v>
          </cell>
          <cell r="C93">
            <v>1.037296</v>
          </cell>
          <cell r="I93">
            <v>1.0538350000000001</v>
          </cell>
          <cell r="O93">
            <v>0.8</v>
          </cell>
        </row>
        <row r="94">
          <cell r="B94">
            <v>3.511695</v>
          </cell>
          <cell r="C94">
            <v>1.050038</v>
          </cell>
          <cell r="I94">
            <v>1.0261530000000001</v>
          </cell>
          <cell r="O94">
            <v>0.80833333333333335</v>
          </cell>
        </row>
        <row r="95">
          <cell r="B95">
            <v>3.5475300000000001</v>
          </cell>
          <cell r="C95">
            <v>1.0197639999999999</v>
          </cell>
          <cell r="I95">
            <v>1.0550980000000001</v>
          </cell>
          <cell r="O95">
            <v>0.81666666666666665</v>
          </cell>
        </row>
        <row r="96">
          <cell r="B96">
            <v>3.5682040000000002</v>
          </cell>
          <cell r="C96">
            <v>1.019898</v>
          </cell>
          <cell r="I96">
            <v>1.0635859999999999</v>
          </cell>
          <cell r="O96">
            <v>0.82499999999999996</v>
          </cell>
        </row>
        <row r="97">
          <cell r="B97">
            <v>3.6198589999999999</v>
          </cell>
          <cell r="C97">
            <v>0.97888900000000001</v>
          </cell>
          <cell r="I97">
            <v>1.046171</v>
          </cell>
          <cell r="O97">
            <v>0.83333333333333337</v>
          </cell>
        </row>
        <row r="98">
          <cell r="B98">
            <v>3.6097779999999999</v>
          </cell>
          <cell r="C98">
            <v>0.90497799999999995</v>
          </cell>
          <cell r="I98">
            <v>1.0546310000000001</v>
          </cell>
          <cell r="O98">
            <v>0.84166666666666667</v>
          </cell>
        </row>
        <row r="99">
          <cell r="B99">
            <v>3.611545</v>
          </cell>
          <cell r="C99">
            <v>0.90116799999999997</v>
          </cell>
          <cell r="I99">
            <v>1.0641160000000001</v>
          </cell>
          <cell r="O99">
            <v>0.85</v>
          </cell>
        </row>
        <row r="100">
          <cell r="B100">
            <v>3.6334059999999999</v>
          </cell>
          <cell r="C100">
            <v>0.91181000000000001</v>
          </cell>
          <cell r="I100">
            <v>1.054</v>
          </cell>
          <cell r="O100">
            <v>0.85833333333333328</v>
          </cell>
        </row>
        <row r="101">
          <cell r="B101">
            <v>3.65951</v>
          </cell>
          <cell r="C101">
            <v>0.89159699999999997</v>
          </cell>
          <cell r="I101">
            <v>1.05684</v>
          </cell>
          <cell r="O101">
            <v>0.8666666666666667</v>
          </cell>
        </row>
        <row r="102">
          <cell r="B102">
            <v>3.6872400000000001</v>
          </cell>
          <cell r="C102">
            <v>0.865761</v>
          </cell>
          <cell r="I102">
            <v>1.127605</v>
          </cell>
          <cell r="O102">
            <v>0.875</v>
          </cell>
        </row>
        <row r="103">
          <cell r="B103">
            <v>3.71698</v>
          </cell>
          <cell r="C103">
            <v>0.80996999999999997</v>
          </cell>
          <cell r="I103">
            <v>1.0963510000000001</v>
          </cell>
          <cell r="O103">
            <v>0.8833333333333333</v>
          </cell>
        </row>
        <row r="104">
          <cell r="B104">
            <v>3.7382010000000001</v>
          </cell>
          <cell r="C104">
            <v>0.81869999999999998</v>
          </cell>
          <cell r="I104">
            <v>1.0781350000000001</v>
          </cell>
          <cell r="O104">
            <v>0.89166666666666672</v>
          </cell>
        </row>
        <row r="105">
          <cell r="B105">
            <v>3.8033760000000001</v>
          </cell>
          <cell r="C105">
            <v>0.78786699999999998</v>
          </cell>
          <cell r="I105">
            <v>1.1254740000000001</v>
          </cell>
          <cell r="O105">
            <v>0.9</v>
          </cell>
        </row>
        <row r="106">
          <cell r="B106">
            <v>3.7572009999999998</v>
          </cell>
          <cell r="C106">
            <v>0.72970100000000004</v>
          </cell>
          <cell r="I106">
            <v>1.126457</v>
          </cell>
          <cell r="O106">
            <v>0.90833333333333333</v>
          </cell>
        </row>
        <row r="107">
          <cell r="B107">
            <v>3.8389039999999999</v>
          </cell>
          <cell r="C107">
            <v>0.68274199999999996</v>
          </cell>
          <cell r="I107">
            <v>1.0764260000000001</v>
          </cell>
          <cell r="O107">
            <v>0.91666666666666663</v>
          </cell>
        </row>
        <row r="108">
          <cell r="B108">
            <v>3.8519060000000001</v>
          </cell>
          <cell r="C108">
            <v>0.66341499999999998</v>
          </cell>
          <cell r="I108">
            <v>1.0753699999999999</v>
          </cell>
          <cell r="O108">
            <v>0.92500000000000004</v>
          </cell>
        </row>
        <row r="109">
          <cell r="B109">
            <v>3.8445849999999999</v>
          </cell>
          <cell r="C109">
            <v>0.63349200000000006</v>
          </cell>
          <cell r="I109">
            <v>1.098128</v>
          </cell>
          <cell r="O109">
            <v>0.93333333333333335</v>
          </cell>
        </row>
        <row r="110">
          <cell r="B110">
            <v>3.8432309999999998</v>
          </cell>
          <cell r="C110">
            <v>0.620452</v>
          </cell>
          <cell r="I110">
            <v>1.1773690000000001</v>
          </cell>
          <cell r="O110">
            <v>0.94166666666666665</v>
          </cell>
        </row>
        <row r="111">
          <cell r="B111">
            <v>3.927962</v>
          </cell>
          <cell r="C111">
            <v>0.61431000000000002</v>
          </cell>
          <cell r="I111">
            <v>1.080851</v>
          </cell>
          <cell r="O111">
            <v>0.95</v>
          </cell>
        </row>
        <row r="112">
          <cell r="B112">
            <v>3.9157479999999998</v>
          </cell>
          <cell r="C112">
            <v>0.66456999999999999</v>
          </cell>
          <cell r="I112">
            <v>1.0663480000000001</v>
          </cell>
          <cell r="O112">
            <v>0.95833333333333337</v>
          </cell>
        </row>
        <row r="113">
          <cell r="B113">
            <v>3.9109600000000002</v>
          </cell>
          <cell r="C113">
            <v>0.69586400000000004</v>
          </cell>
          <cell r="I113">
            <v>1.220936</v>
          </cell>
          <cell r="O113">
            <v>0.96666666666666667</v>
          </cell>
        </row>
        <row r="114">
          <cell r="B114">
            <v>3.9314680000000002</v>
          </cell>
          <cell r="C114">
            <v>0.64471199999999995</v>
          </cell>
          <cell r="I114">
            <v>1.170328</v>
          </cell>
          <cell r="O114">
            <v>0.97499999999999998</v>
          </cell>
        </row>
        <row r="115">
          <cell r="B115">
            <v>3.9533870000000002</v>
          </cell>
          <cell r="C115">
            <v>0.65804200000000002</v>
          </cell>
          <cell r="I115">
            <v>1.1519280000000001</v>
          </cell>
          <cell r="O115">
            <v>0.98333333333333328</v>
          </cell>
        </row>
        <row r="116">
          <cell r="B116">
            <v>3.9780160000000002</v>
          </cell>
          <cell r="C116">
            <v>0.66984600000000005</v>
          </cell>
          <cell r="I116">
            <v>1.2791779999999999</v>
          </cell>
          <cell r="O116">
            <v>0.9916666666666667</v>
          </cell>
        </row>
        <row r="117">
          <cell r="B117">
            <v>4.0100639999999999</v>
          </cell>
          <cell r="C117">
            <v>0.67501299999999997</v>
          </cell>
          <cell r="I117">
            <v>1.2026110000000001</v>
          </cell>
          <cell r="O117">
            <v>1</v>
          </cell>
        </row>
        <row r="118">
          <cell r="B118">
            <v>4.0153850000000002</v>
          </cell>
          <cell r="C118">
            <v>0.72420700000000005</v>
          </cell>
          <cell r="I118">
            <v>1.1763509999999999</v>
          </cell>
          <cell r="O118">
            <v>1.0083333333333333</v>
          </cell>
        </row>
        <row r="119">
          <cell r="B119">
            <v>4.0724590000000003</v>
          </cell>
          <cell r="C119">
            <v>0.66833100000000001</v>
          </cell>
          <cell r="I119">
            <v>1.2169700000000001</v>
          </cell>
          <cell r="O119">
            <v>1.0166666666666666</v>
          </cell>
        </row>
        <row r="120">
          <cell r="B120">
            <v>4.0674149999999996</v>
          </cell>
          <cell r="C120">
            <v>0.70314200000000004</v>
          </cell>
          <cell r="I120">
            <v>1.145259</v>
          </cell>
          <cell r="O120">
            <v>1.0249999999999999</v>
          </cell>
        </row>
        <row r="121">
          <cell r="B121">
            <v>4.1008760000000004</v>
          </cell>
          <cell r="C121">
            <v>0.65728200000000003</v>
          </cell>
          <cell r="I121">
            <v>1.153564</v>
          </cell>
          <cell r="O121">
            <v>1.0333333333333334</v>
          </cell>
        </row>
        <row r="122">
          <cell r="B122">
            <v>4.1470630000000002</v>
          </cell>
          <cell r="C122">
            <v>0.660833</v>
          </cell>
          <cell r="I122">
            <v>1.286654</v>
          </cell>
          <cell r="O122">
            <v>1.0416666666666667</v>
          </cell>
        </row>
        <row r="123">
          <cell r="B123">
            <v>4.1880759999999997</v>
          </cell>
          <cell r="C123">
            <v>0.63112800000000002</v>
          </cell>
          <cell r="I123">
            <v>1.0237750000000001</v>
          </cell>
          <cell r="O123">
            <v>1.05</v>
          </cell>
        </row>
        <row r="124">
          <cell r="B124">
            <v>4.162223</v>
          </cell>
          <cell r="C124">
            <v>0.60592199999999996</v>
          </cell>
          <cell r="I124">
            <v>1.101869</v>
          </cell>
          <cell r="O124">
            <v>1.0583333333333333</v>
          </cell>
        </row>
        <row r="125">
          <cell r="B125">
            <v>4.1882950000000001</v>
          </cell>
          <cell r="C125">
            <v>0.60463800000000001</v>
          </cell>
          <cell r="I125">
            <v>1.0739540000000001</v>
          </cell>
          <cell r="O125">
            <v>1.0666666666666667</v>
          </cell>
        </row>
        <row r="126">
          <cell r="B126">
            <v>4.1838610000000003</v>
          </cell>
          <cell r="C126">
            <v>0.618865</v>
          </cell>
          <cell r="I126">
            <v>1.177691</v>
          </cell>
          <cell r="O126">
            <v>1.075</v>
          </cell>
        </row>
        <row r="127">
          <cell r="B127">
            <v>4.1862570000000003</v>
          </cell>
          <cell r="C127">
            <v>0.63232900000000003</v>
          </cell>
          <cell r="I127">
            <v>1.222837</v>
          </cell>
          <cell r="O127">
            <v>1.0833333333333333</v>
          </cell>
        </row>
        <row r="128">
          <cell r="B128">
            <v>4.1776799999999996</v>
          </cell>
          <cell r="C128">
            <v>0.62610100000000002</v>
          </cell>
          <cell r="I128">
            <v>1.2271939999999999</v>
          </cell>
          <cell r="O128">
            <v>1.0916666666666666</v>
          </cell>
        </row>
        <row r="129">
          <cell r="B129">
            <v>4.1874099999999999</v>
          </cell>
          <cell r="C129">
            <v>0.61775000000000002</v>
          </cell>
          <cell r="I129">
            <v>1.247371</v>
          </cell>
          <cell r="O129">
            <v>1.1000000000000001</v>
          </cell>
        </row>
        <row r="130">
          <cell r="B130">
            <v>4.2149760000000001</v>
          </cell>
          <cell r="C130">
            <v>0.63734100000000005</v>
          </cell>
          <cell r="I130">
            <v>1.197311</v>
          </cell>
          <cell r="O130">
            <v>1.1083333333333334</v>
          </cell>
        </row>
        <row r="131">
          <cell r="B131">
            <v>4.1995259999999996</v>
          </cell>
          <cell r="C131">
            <v>0.646926</v>
          </cell>
          <cell r="I131">
            <v>1.149737</v>
          </cell>
          <cell r="O131">
            <v>1.1166666666666667</v>
          </cell>
        </row>
        <row r="132">
          <cell r="B132">
            <v>4.1960420000000003</v>
          </cell>
          <cell r="C132">
            <v>0.65844999999999998</v>
          </cell>
          <cell r="I132">
            <v>1.1572690000000001</v>
          </cell>
          <cell r="O132">
            <v>1.125</v>
          </cell>
        </row>
        <row r="133">
          <cell r="B133">
            <v>4.188104</v>
          </cell>
          <cell r="C133">
            <v>0.63929599999999998</v>
          </cell>
          <cell r="I133">
            <v>1.1698120000000001</v>
          </cell>
          <cell r="O133">
            <v>1.1333333333333333</v>
          </cell>
        </row>
        <row r="134">
          <cell r="B134">
            <v>4.186229</v>
          </cell>
          <cell r="C134">
            <v>0.64721899999999999</v>
          </cell>
          <cell r="I134">
            <v>1.129486</v>
          </cell>
          <cell r="O134">
            <v>1.1416666666666666</v>
          </cell>
        </row>
        <row r="135">
          <cell r="B135">
            <v>4.1513879999999999</v>
          </cell>
          <cell r="C135">
            <v>0.63728700000000005</v>
          </cell>
          <cell r="I135">
            <v>1.213198</v>
          </cell>
          <cell r="O135">
            <v>1.1499999999999999</v>
          </cell>
        </row>
        <row r="136">
          <cell r="B136">
            <v>4.1770129999999996</v>
          </cell>
          <cell r="C136">
            <v>0.63548000000000004</v>
          </cell>
          <cell r="I136">
            <v>1.176167</v>
          </cell>
          <cell r="O136">
            <v>1.1583333333333334</v>
          </cell>
        </row>
        <row r="137">
          <cell r="B137">
            <v>4.1771719999999997</v>
          </cell>
          <cell r="C137">
            <v>0.64535699999999996</v>
          </cell>
          <cell r="I137">
            <v>1.146182</v>
          </cell>
          <cell r="O137">
            <v>1.1666666666666667</v>
          </cell>
        </row>
        <row r="138">
          <cell r="B138">
            <v>4.1748430000000001</v>
          </cell>
          <cell r="C138">
            <v>0.63537500000000002</v>
          </cell>
          <cell r="I138">
            <v>1.139197</v>
          </cell>
          <cell r="O138">
            <v>1.175</v>
          </cell>
        </row>
        <row r="139">
          <cell r="B139">
            <v>4.1690990000000001</v>
          </cell>
          <cell r="C139">
            <v>0.64578899999999995</v>
          </cell>
          <cell r="I139">
            <v>1.1926969999999999</v>
          </cell>
          <cell r="O139">
            <v>1.1833333333333333</v>
          </cell>
        </row>
        <row r="140">
          <cell r="B140">
            <v>4.1373300000000004</v>
          </cell>
          <cell r="C140">
            <v>0.67725199999999997</v>
          </cell>
          <cell r="I140">
            <v>1.2055279999999999</v>
          </cell>
          <cell r="O140">
            <v>1.1916666666666667</v>
          </cell>
        </row>
        <row r="141">
          <cell r="B141">
            <v>4.1293129999999998</v>
          </cell>
          <cell r="C141">
            <v>0.63845200000000002</v>
          </cell>
          <cell r="I141">
            <v>1.2331220000000001</v>
          </cell>
          <cell r="O141">
            <v>1.2</v>
          </cell>
        </row>
        <row r="142">
          <cell r="B142">
            <v>4.1099589999999999</v>
          </cell>
          <cell r="C142">
            <v>0.67194399999999999</v>
          </cell>
          <cell r="I142">
            <v>1.15228</v>
          </cell>
          <cell r="O142">
            <v>1.2083333333333333</v>
          </cell>
        </row>
        <row r="143">
          <cell r="B143">
            <v>4.1078520000000003</v>
          </cell>
          <cell r="C143">
            <v>0.69450900000000004</v>
          </cell>
          <cell r="I143">
            <v>1.1968190000000001</v>
          </cell>
          <cell r="O143">
            <v>1.2166666666666666</v>
          </cell>
        </row>
        <row r="144">
          <cell r="B144">
            <v>4.1029749999999998</v>
          </cell>
          <cell r="C144">
            <v>0.67105499999999996</v>
          </cell>
          <cell r="I144">
            <v>1.110401</v>
          </cell>
          <cell r="O144">
            <v>1.2250000000000001</v>
          </cell>
        </row>
        <row r="145">
          <cell r="B145">
            <v>4.0713030000000003</v>
          </cell>
          <cell r="C145">
            <v>0.67948299999999995</v>
          </cell>
          <cell r="I145">
            <v>1.201044</v>
          </cell>
          <cell r="O145">
            <v>1.2333333333333334</v>
          </cell>
        </row>
        <row r="146">
          <cell r="B146">
            <v>4.0424119999999997</v>
          </cell>
          <cell r="C146">
            <v>0.67730299999999999</v>
          </cell>
          <cell r="I146">
            <v>1.118301</v>
          </cell>
          <cell r="O146">
            <v>1.2416666666666667</v>
          </cell>
        </row>
        <row r="147">
          <cell r="B147">
            <v>4.0138119999999997</v>
          </cell>
          <cell r="C147">
            <v>0.65261400000000003</v>
          </cell>
          <cell r="I147">
            <v>1.085863</v>
          </cell>
          <cell r="O147">
            <v>1.25</v>
          </cell>
        </row>
        <row r="148">
          <cell r="B148">
            <v>4.008883</v>
          </cell>
          <cell r="C148">
            <v>0.64722100000000005</v>
          </cell>
          <cell r="I148">
            <v>1.020777</v>
          </cell>
          <cell r="O148">
            <v>1.2583333333333333</v>
          </cell>
        </row>
        <row r="149">
          <cell r="B149">
            <v>3.9991029999999999</v>
          </cell>
          <cell r="C149">
            <v>0.65577700000000005</v>
          </cell>
          <cell r="I149">
            <v>1.111321</v>
          </cell>
          <cell r="O149">
            <v>1.2666666666666666</v>
          </cell>
        </row>
        <row r="150">
          <cell r="B150">
            <v>3.9495770000000001</v>
          </cell>
          <cell r="C150">
            <v>0.67999500000000002</v>
          </cell>
          <cell r="I150">
            <v>1.1930369999999999</v>
          </cell>
          <cell r="O150">
            <v>1.2749999999999999</v>
          </cell>
        </row>
        <row r="151">
          <cell r="B151">
            <v>3.936928</v>
          </cell>
          <cell r="C151">
            <v>0.702685</v>
          </cell>
          <cell r="I151">
            <v>1.214569</v>
          </cell>
          <cell r="O151">
            <v>1.2833333333333334</v>
          </cell>
        </row>
        <row r="152">
          <cell r="B152">
            <v>3.9180950000000001</v>
          </cell>
          <cell r="C152">
            <v>0.682944</v>
          </cell>
          <cell r="I152">
            <v>1.2157180000000001</v>
          </cell>
          <cell r="O152">
            <v>1.2916666666666667</v>
          </cell>
        </row>
        <row r="153">
          <cell r="B153">
            <v>3.8996819999999999</v>
          </cell>
          <cell r="C153">
            <v>0.68326600000000004</v>
          </cell>
          <cell r="I153">
            <v>1.2318119999999999</v>
          </cell>
          <cell r="O153">
            <v>1.3</v>
          </cell>
        </row>
        <row r="154">
          <cell r="B154">
            <v>3.8775230000000001</v>
          </cell>
          <cell r="C154">
            <v>0.68275799999999998</v>
          </cell>
          <cell r="I154">
            <v>1.1948589999999999</v>
          </cell>
          <cell r="O154">
            <v>1.3083333333333333</v>
          </cell>
        </row>
        <row r="155">
          <cell r="B155">
            <v>3.863855</v>
          </cell>
          <cell r="C155">
            <v>0.66577500000000001</v>
          </cell>
          <cell r="I155">
            <v>1.095575</v>
          </cell>
          <cell r="O155">
            <v>1.3166666666666667</v>
          </cell>
        </row>
        <row r="156">
          <cell r="B156">
            <v>3.8098709999999998</v>
          </cell>
          <cell r="C156">
            <v>0.64621600000000001</v>
          </cell>
          <cell r="I156">
            <v>1.054244</v>
          </cell>
          <cell r="O156">
            <v>1.325</v>
          </cell>
        </row>
        <row r="157">
          <cell r="B157">
            <v>3.8022860000000001</v>
          </cell>
          <cell r="C157">
            <v>0.64612700000000001</v>
          </cell>
          <cell r="I157">
            <v>1.049887</v>
          </cell>
          <cell r="O157">
            <v>1.3333333333333333</v>
          </cell>
        </row>
        <row r="158">
          <cell r="B158">
            <v>3.7891400000000002</v>
          </cell>
          <cell r="C158">
            <v>0.66308999999999996</v>
          </cell>
          <cell r="I158">
            <v>1.0240640000000001</v>
          </cell>
          <cell r="O158">
            <v>1.3416666666666666</v>
          </cell>
        </row>
        <row r="159">
          <cell r="B159">
            <v>3.7529949999999999</v>
          </cell>
          <cell r="C159">
            <v>0.66756800000000005</v>
          </cell>
          <cell r="I159">
            <v>1.2280439999999999</v>
          </cell>
          <cell r="O159">
            <v>1.35</v>
          </cell>
        </row>
        <row r="160">
          <cell r="B160">
            <v>3.7757209999999999</v>
          </cell>
          <cell r="C160">
            <v>0.658335</v>
          </cell>
          <cell r="I160">
            <v>1.1620010000000001</v>
          </cell>
          <cell r="O160">
            <v>1.3583333333333334</v>
          </cell>
        </row>
        <row r="161">
          <cell r="B161">
            <v>3.7292540000000001</v>
          </cell>
          <cell r="C161">
            <v>0.69921999999999995</v>
          </cell>
          <cell r="I161">
            <v>1.1263259999999999</v>
          </cell>
          <cell r="O161">
            <v>1.3666666666666667</v>
          </cell>
        </row>
        <row r="162">
          <cell r="B162">
            <v>3.7122989999999998</v>
          </cell>
          <cell r="C162">
            <v>0.66717899999999997</v>
          </cell>
          <cell r="I162">
            <v>1.152574</v>
          </cell>
          <cell r="O162">
            <v>1.375</v>
          </cell>
        </row>
        <row r="163">
          <cell r="B163">
            <v>3.7115529999999999</v>
          </cell>
          <cell r="C163">
            <v>0.65965200000000002</v>
          </cell>
          <cell r="I163">
            <v>1.2197389999999999</v>
          </cell>
          <cell r="O163">
            <v>1.3833333333333333</v>
          </cell>
        </row>
        <row r="164">
          <cell r="B164">
            <v>3.716434</v>
          </cell>
          <cell r="C164">
            <v>0.66536799999999996</v>
          </cell>
          <cell r="I164">
            <v>1.0912329999999999</v>
          </cell>
          <cell r="O164">
            <v>1.3916666666666666</v>
          </cell>
        </row>
        <row r="165">
          <cell r="B165">
            <v>3.676723</v>
          </cell>
          <cell r="C165">
            <v>0.654528</v>
          </cell>
          <cell r="I165">
            <v>1.0533049999999999</v>
          </cell>
          <cell r="O165">
            <v>1.4</v>
          </cell>
        </row>
        <row r="166">
          <cell r="B166">
            <v>3.6341260000000002</v>
          </cell>
          <cell r="C166">
            <v>0.66383899999999996</v>
          </cell>
          <cell r="I166">
            <v>1.0884119999999999</v>
          </cell>
          <cell r="O166">
            <v>1.4083333333333334</v>
          </cell>
        </row>
        <row r="167">
          <cell r="B167">
            <v>3.6294879999999998</v>
          </cell>
          <cell r="C167">
            <v>0.64798100000000003</v>
          </cell>
          <cell r="I167">
            <v>1.1093379999999999</v>
          </cell>
          <cell r="O167">
            <v>1.4166666666666667</v>
          </cell>
        </row>
        <row r="168">
          <cell r="B168">
            <v>3.6232519999999999</v>
          </cell>
          <cell r="C168">
            <v>0.66884399999999999</v>
          </cell>
          <cell r="I168">
            <v>1.143435</v>
          </cell>
          <cell r="O168">
            <v>1.425</v>
          </cell>
        </row>
        <row r="169">
          <cell r="B169">
            <v>3.632771</v>
          </cell>
          <cell r="C169">
            <v>0.68284199999999995</v>
          </cell>
          <cell r="I169">
            <v>1.15076</v>
          </cell>
          <cell r="O169">
            <v>1.4333333333333333</v>
          </cell>
        </row>
        <row r="170">
          <cell r="B170">
            <v>3.6068099999999998</v>
          </cell>
          <cell r="C170">
            <v>0.68561399999999995</v>
          </cell>
          <cell r="I170">
            <v>1.115259</v>
          </cell>
          <cell r="O170">
            <v>1.4416666666666667</v>
          </cell>
        </row>
        <row r="171">
          <cell r="B171">
            <v>3.5943459999999998</v>
          </cell>
          <cell r="C171">
            <v>0.67053700000000005</v>
          </cell>
          <cell r="I171">
            <v>1.100303</v>
          </cell>
          <cell r="O171">
            <v>1.45</v>
          </cell>
        </row>
        <row r="172">
          <cell r="B172">
            <v>3.5859109999999998</v>
          </cell>
          <cell r="C172">
            <v>0.69740899999999995</v>
          </cell>
          <cell r="I172">
            <v>1.0847830000000001</v>
          </cell>
          <cell r="O172">
            <v>1.4583333333333333</v>
          </cell>
        </row>
        <row r="173">
          <cell r="B173">
            <v>3.587777</v>
          </cell>
          <cell r="C173">
            <v>0.72534399999999999</v>
          </cell>
          <cell r="I173">
            <v>1.0354779999999999</v>
          </cell>
          <cell r="O173">
            <v>1.4666666666666666</v>
          </cell>
        </row>
        <row r="174">
          <cell r="B174">
            <v>3.5798380000000001</v>
          </cell>
          <cell r="C174">
            <v>0.69370200000000004</v>
          </cell>
          <cell r="I174">
            <v>1.035004</v>
          </cell>
          <cell r="O174">
            <v>1.4750000000000001</v>
          </cell>
        </row>
        <row r="175">
          <cell r="B175">
            <v>3.548854</v>
          </cell>
          <cell r="C175">
            <v>0.68355600000000005</v>
          </cell>
          <cell r="I175">
            <v>1.041696</v>
          </cell>
          <cell r="O175">
            <v>1.4833333333333334</v>
          </cell>
        </row>
        <row r="176">
          <cell r="B176">
            <v>3.5499000000000001</v>
          </cell>
          <cell r="C176">
            <v>0.67908000000000002</v>
          </cell>
          <cell r="I176">
            <v>1.0472410000000001</v>
          </cell>
          <cell r="O176">
            <v>1.4916666666666667</v>
          </cell>
        </row>
        <row r="177">
          <cell r="B177">
            <v>3.5418159999999999</v>
          </cell>
          <cell r="C177">
            <v>0.66864800000000002</v>
          </cell>
          <cell r="I177">
            <v>1.0709029999999999</v>
          </cell>
          <cell r="O177">
            <v>1.5</v>
          </cell>
        </row>
        <row r="178">
          <cell r="B178">
            <v>3.5508320000000002</v>
          </cell>
          <cell r="C178">
            <v>0.67308199999999996</v>
          </cell>
          <cell r="I178">
            <v>1.090427</v>
          </cell>
          <cell r="O178">
            <v>1.5083333333333333</v>
          </cell>
        </row>
        <row r="179">
          <cell r="B179">
            <v>3.5363540000000002</v>
          </cell>
          <cell r="C179">
            <v>0.66312599999999999</v>
          </cell>
          <cell r="I179">
            <v>1.0673919999999999</v>
          </cell>
          <cell r="O179">
            <v>1.5166666666666666</v>
          </cell>
        </row>
        <row r="180">
          <cell r="B180">
            <v>3.5233300000000001</v>
          </cell>
          <cell r="C180">
            <v>0.67230500000000004</v>
          </cell>
          <cell r="I180">
            <v>1.054354</v>
          </cell>
          <cell r="O180">
            <v>1.5249999999999999</v>
          </cell>
        </row>
        <row r="181">
          <cell r="B181">
            <v>3.5210490000000001</v>
          </cell>
          <cell r="C181">
            <v>0.68625700000000001</v>
          </cell>
          <cell r="I181">
            <v>1.040988</v>
          </cell>
          <cell r="O181">
            <v>1.5333333333333334</v>
          </cell>
        </row>
        <row r="182">
          <cell r="B182">
            <v>3.5250919999999999</v>
          </cell>
          <cell r="C182">
            <v>0.67288300000000001</v>
          </cell>
          <cell r="I182">
            <v>1.0509059999999999</v>
          </cell>
          <cell r="O182">
            <v>1.5416666666666667</v>
          </cell>
        </row>
        <row r="183">
          <cell r="B183">
            <v>3.5202789999999999</v>
          </cell>
          <cell r="C183">
            <v>0.68057900000000005</v>
          </cell>
          <cell r="I183">
            <v>1.078446</v>
          </cell>
          <cell r="O183">
            <v>1.55</v>
          </cell>
        </row>
        <row r="184">
          <cell r="B184">
            <v>3.517344</v>
          </cell>
          <cell r="C184">
            <v>0.67857900000000004</v>
          </cell>
          <cell r="I184">
            <v>1.1068549999999999</v>
          </cell>
          <cell r="O184">
            <v>1.5583333333333333</v>
          </cell>
        </row>
        <row r="185">
          <cell r="B185">
            <v>3.5181800000000001</v>
          </cell>
          <cell r="C185">
            <v>0.68145299999999998</v>
          </cell>
          <cell r="I185">
            <v>1.1219749999999999</v>
          </cell>
          <cell r="O185">
            <v>1.5666666666666667</v>
          </cell>
        </row>
        <row r="186">
          <cell r="B186">
            <v>3.511971</v>
          </cell>
          <cell r="C186">
            <v>0.67167399999999999</v>
          </cell>
          <cell r="I186">
            <v>1.124679</v>
          </cell>
          <cell r="O186">
            <v>1.575</v>
          </cell>
        </row>
        <row r="187">
          <cell r="B187">
            <v>3.5314939999999999</v>
          </cell>
          <cell r="C187">
            <v>0.67638500000000001</v>
          </cell>
          <cell r="I187">
            <v>1.166034</v>
          </cell>
          <cell r="O187">
            <v>1.5833333333333333</v>
          </cell>
        </row>
        <row r="188">
          <cell r="B188">
            <v>3.5357599999999998</v>
          </cell>
          <cell r="C188">
            <v>0.66422400000000004</v>
          </cell>
          <cell r="I188">
            <v>1.0928310000000001</v>
          </cell>
          <cell r="O188">
            <v>1.5916666666666666</v>
          </cell>
        </row>
        <row r="189">
          <cell r="B189">
            <v>3.5385200000000001</v>
          </cell>
          <cell r="C189">
            <v>0.67104200000000003</v>
          </cell>
          <cell r="I189">
            <v>1.054379</v>
          </cell>
          <cell r="O189">
            <v>1.6</v>
          </cell>
        </row>
        <row r="190">
          <cell r="B190">
            <v>3.5547309999999999</v>
          </cell>
          <cell r="C190">
            <v>0.681454</v>
          </cell>
          <cell r="I190">
            <v>1.094238</v>
          </cell>
          <cell r="O190">
            <v>1.6083333333333334</v>
          </cell>
        </row>
        <row r="191">
          <cell r="B191">
            <v>3.55566</v>
          </cell>
          <cell r="C191">
            <v>0.67124799999999996</v>
          </cell>
          <cell r="I191">
            <v>1.088136</v>
          </cell>
          <cell r="O191">
            <v>1.6166666666666667</v>
          </cell>
        </row>
        <row r="192">
          <cell r="B192">
            <v>3.5729359999999999</v>
          </cell>
          <cell r="C192">
            <v>0.66498999999999997</v>
          </cell>
          <cell r="I192">
            <v>1.1186100000000001</v>
          </cell>
          <cell r="O192">
            <v>1.625</v>
          </cell>
        </row>
        <row r="193">
          <cell r="B193">
            <v>3.5766589999999998</v>
          </cell>
          <cell r="C193">
            <v>0.66322899999999996</v>
          </cell>
          <cell r="I193">
            <v>1.1291500000000001</v>
          </cell>
          <cell r="O193">
            <v>1.6333333333333333</v>
          </cell>
        </row>
        <row r="194">
          <cell r="B194">
            <v>3.5712579999999998</v>
          </cell>
          <cell r="C194">
            <v>0.64086799999999999</v>
          </cell>
          <cell r="I194">
            <v>1.1242589999999999</v>
          </cell>
          <cell r="O194">
            <v>1.6416666666666666</v>
          </cell>
        </row>
        <row r="195">
          <cell r="B195">
            <v>3.5770749999999998</v>
          </cell>
          <cell r="C195">
            <v>0.68412200000000001</v>
          </cell>
          <cell r="I195">
            <v>1.111213</v>
          </cell>
          <cell r="O195">
            <v>1.65</v>
          </cell>
        </row>
        <row r="196">
          <cell r="B196">
            <v>3.5397080000000001</v>
          </cell>
          <cell r="C196">
            <v>0.65295700000000001</v>
          </cell>
          <cell r="I196">
            <v>1.1182909999999999</v>
          </cell>
          <cell r="O196">
            <v>1.6583333333333334</v>
          </cell>
        </row>
        <row r="197">
          <cell r="B197">
            <v>3.565855</v>
          </cell>
          <cell r="C197">
            <v>0.64963199999999999</v>
          </cell>
          <cell r="I197">
            <v>1.1172850000000001</v>
          </cell>
          <cell r="O197">
            <v>1.6666666666666667</v>
          </cell>
        </row>
        <row r="198">
          <cell r="B198">
            <v>3.585947</v>
          </cell>
          <cell r="C198">
            <v>0.64779200000000003</v>
          </cell>
          <cell r="I198">
            <v>1.119756</v>
          </cell>
          <cell r="O198">
            <v>1.675</v>
          </cell>
        </row>
        <row r="199">
          <cell r="B199">
            <v>3.6195080000000002</v>
          </cell>
          <cell r="C199">
            <v>0.64886600000000005</v>
          </cell>
          <cell r="I199">
            <v>1.1467240000000001</v>
          </cell>
          <cell r="O199">
            <v>1.6833333333333333</v>
          </cell>
        </row>
        <row r="200">
          <cell r="B200">
            <v>3.6401370000000002</v>
          </cell>
          <cell r="C200">
            <v>0.64902300000000002</v>
          </cell>
          <cell r="I200">
            <v>1.1580779999999999</v>
          </cell>
          <cell r="O200">
            <v>1.6916666666666667</v>
          </cell>
        </row>
        <row r="201">
          <cell r="B201">
            <v>3.6491669999999998</v>
          </cell>
          <cell r="C201">
            <v>0.65392899999999998</v>
          </cell>
          <cell r="I201">
            <v>1.1649670000000001</v>
          </cell>
          <cell r="O201">
            <v>1.7</v>
          </cell>
        </row>
        <row r="202">
          <cell r="B202">
            <v>3.6700300000000001</v>
          </cell>
          <cell r="C202">
            <v>0.667265</v>
          </cell>
          <cell r="I202">
            <v>1.120519</v>
          </cell>
          <cell r="O202">
            <v>1.7083333333333333</v>
          </cell>
        </row>
        <row r="203">
          <cell r="B203">
            <v>3.6764600000000001</v>
          </cell>
          <cell r="C203">
            <v>0.66627700000000001</v>
          </cell>
          <cell r="I203">
            <v>1.1218269999999999</v>
          </cell>
          <cell r="O203">
            <v>1.7166666666666666</v>
          </cell>
        </row>
        <row r="204">
          <cell r="B204">
            <v>3.6859899999999999</v>
          </cell>
          <cell r="C204">
            <v>0.67961300000000002</v>
          </cell>
          <cell r="I204">
            <v>1.1284609999999999</v>
          </cell>
          <cell r="O204">
            <v>1.7250000000000001</v>
          </cell>
        </row>
        <row r="205">
          <cell r="B205">
            <v>3.6894710000000002</v>
          </cell>
          <cell r="C205">
            <v>0.71850800000000004</v>
          </cell>
          <cell r="I205">
            <v>1.0985180000000001</v>
          </cell>
          <cell r="O205">
            <v>1.7333333333333334</v>
          </cell>
        </row>
        <row r="206">
          <cell r="B206">
            <v>3.6899660000000001</v>
          </cell>
          <cell r="C206">
            <v>0.70596099999999995</v>
          </cell>
          <cell r="I206">
            <v>1.093858</v>
          </cell>
          <cell r="O206">
            <v>1.7416666666666667</v>
          </cell>
        </row>
        <row r="207">
          <cell r="B207">
            <v>3.6868189999999998</v>
          </cell>
          <cell r="C207">
            <v>0.71209800000000001</v>
          </cell>
          <cell r="I207">
            <v>1.1277649999999999</v>
          </cell>
          <cell r="O207">
            <v>1.75</v>
          </cell>
        </row>
        <row r="208">
          <cell r="B208">
            <v>3.7046160000000001</v>
          </cell>
          <cell r="C208">
            <v>0.69527099999999997</v>
          </cell>
          <cell r="I208">
            <v>1.114879</v>
          </cell>
          <cell r="O208">
            <v>1.7583333333333333</v>
          </cell>
        </row>
        <row r="209">
          <cell r="B209">
            <v>3.7016830000000001</v>
          </cell>
          <cell r="C209">
            <v>0.67917300000000003</v>
          </cell>
          <cell r="I209">
            <v>1.0922609999999999</v>
          </cell>
          <cell r="O209">
            <v>1.7666666666666666</v>
          </cell>
        </row>
        <row r="210">
          <cell r="B210">
            <v>3.7099739999999999</v>
          </cell>
          <cell r="C210">
            <v>0.69736699999999996</v>
          </cell>
          <cell r="I210">
            <v>1.1373629999999999</v>
          </cell>
          <cell r="O210">
            <v>1.7749999999999999</v>
          </cell>
        </row>
        <row r="211">
          <cell r="B211">
            <v>3.7132670000000001</v>
          </cell>
          <cell r="C211">
            <v>0.67884699999999998</v>
          </cell>
          <cell r="I211">
            <v>1.1848510000000001</v>
          </cell>
          <cell r="O211">
            <v>1.7833333333333334</v>
          </cell>
        </row>
        <row r="212">
          <cell r="B212">
            <v>3.7166320000000002</v>
          </cell>
          <cell r="C212">
            <v>0.67251499999999997</v>
          </cell>
          <cell r="I212">
            <v>1.1810350000000001</v>
          </cell>
          <cell r="O212">
            <v>1.7916666666666667</v>
          </cell>
        </row>
        <row r="213">
          <cell r="B213">
            <v>3.7301639999999998</v>
          </cell>
          <cell r="C213">
            <v>0.66198500000000005</v>
          </cell>
          <cell r="I213">
            <v>1.082306</v>
          </cell>
          <cell r="O213">
            <v>1.8</v>
          </cell>
        </row>
        <row r="214">
          <cell r="B214">
            <v>3.7342810000000002</v>
          </cell>
          <cell r="C214">
            <v>0.65498500000000004</v>
          </cell>
          <cell r="I214">
            <v>1.076729</v>
          </cell>
          <cell r="O214">
            <v>1.8083333333333333</v>
          </cell>
        </row>
        <row r="215">
          <cell r="B215">
            <v>3.7490559999999999</v>
          </cell>
          <cell r="C215">
            <v>0.65495999999999999</v>
          </cell>
          <cell r="I215">
            <v>1.116277</v>
          </cell>
          <cell r="O215">
            <v>1.8166666666666667</v>
          </cell>
        </row>
        <row r="216">
          <cell r="B216">
            <v>3.7469649999999999</v>
          </cell>
          <cell r="C216">
            <v>0.65734000000000004</v>
          </cell>
          <cell r="I216">
            <v>1.1402350000000001</v>
          </cell>
          <cell r="O216">
            <v>1.825</v>
          </cell>
        </row>
        <row r="217">
          <cell r="B217">
            <v>3.7489560000000002</v>
          </cell>
          <cell r="C217">
            <v>0.64935799999999999</v>
          </cell>
          <cell r="I217">
            <v>1.1169480000000001</v>
          </cell>
          <cell r="O217">
            <v>1.8333333333333333</v>
          </cell>
        </row>
        <row r="218">
          <cell r="B218">
            <v>3.758292</v>
          </cell>
          <cell r="C218">
            <v>0.64824800000000005</v>
          </cell>
          <cell r="I218">
            <v>1.1307229999999999</v>
          </cell>
          <cell r="O218">
            <v>1.8416666666666666</v>
          </cell>
        </row>
        <row r="219">
          <cell r="B219">
            <v>3.7440509999999998</v>
          </cell>
          <cell r="C219">
            <v>0.64720200000000006</v>
          </cell>
          <cell r="I219">
            <v>1.10286</v>
          </cell>
          <cell r="O219">
            <v>1.85</v>
          </cell>
        </row>
        <row r="220">
          <cell r="B220">
            <v>3.7415600000000002</v>
          </cell>
          <cell r="C220">
            <v>0.67547999999999997</v>
          </cell>
          <cell r="I220">
            <v>1.0875319999999999</v>
          </cell>
          <cell r="O220">
            <v>1.8583333333333334</v>
          </cell>
        </row>
        <row r="221">
          <cell r="B221">
            <v>3.748564</v>
          </cell>
          <cell r="C221">
            <v>0.68959300000000001</v>
          </cell>
          <cell r="I221">
            <v>1.0625</v>
          </cell>
          <cell r="O221">
            <v>1.8666666666666667</v>
          </cell>
        </row>
        <row r="222">
          <cell r="B222">
            <v>3.7417950000000002</v>
          </cell>
          <cell r="C222">
            <v>0.67756000000000005</v>
          </cell>
          <cell r="I222">
            <v>1.064746</v>
          </cell>
          <cell r="O222">
            <v>1.875</v>
          </cell>
        </row>
        <row r="223">
          <cell r="B223">
            <v>3.7364549999999999</v>
          </cell>
          <cell r="C223">
            <v>0.66959199999999996</v>
          </cell>
          <cell r="I223">
            <v>1.061828</v>
          </cell>
          <cell r="O223">
            <v>1.8833333333333333</v>
          </cell>
        </row>
        <row r="224">
          <cell r="B224">
            <v>3.7396829999999999</v>
          </cell>
          <cell r="C224">
            <v>0.65015999999999996</v>
          </cell>
          <cell r="I224">
            <v>1.0644769999999999</v>
          </cell>
          <cell r="O224">
            <v>1.8916666666666666</v>
          </cell>
        </row>
        <row r="225">
          <cell r="B225">
            <v>3.7394099999999999</v>
          </cell>
          <cell r="C225">
            <v>0.654393</v>
          </cell>
          <cell r="I225">
            <v>1.070973</v>
          </cell>
          <cell r="O225">
            <v>1.9</v>
          </cell>
        </row>
        <row r="226">
          <cell r="B226">
            <v>3.7264529999999998</v>
          </cell>
          <cell r="C226">
            <v>0.63744100000000004</v>
          </cell>
          <cell r="I226">
            <v>1.1031960000000001</v>
          </cell>
          <cell r="O226">
            <v>1.9083333333333334</v>
          </cell>
        </row>
        <row r="227">
          <cell r="B227">
            <v>3.7319490000000002</v>
          </cell>
          <cell r="C227">
            <v>0.63764299999999996</v>
          </cell>
          <cell r="I227">
            <v>1.1174759999999999</v>
          </cell>
          <cell r="O227">
            <v>1.9166666666666667</v>
          </cell>
        </row>
        <row r="228">
          <cell r="B228">
            <v>3.7519909999999999</v>
          </cell>
          <cell r="C228">
            <v>0.65213699999999997</v>
          </cell>
          <cell r="I228">
            <v>1.107146</v>
          </cell>
          <cell r="O228">
            <v>1.925</v>
          </cell>
        </row>
        <row r="229">
          <cell r="B229">
            <v>3.7430910000000002</v>
          </cell>
          <cell r="C229">
            <v>0.645177</v>
          </cell>
          <cell r="I229">
            <v>1.0787709999999999</v>
          </cell>
          <cell r="O229">
            <v>1.9333333333333333</v>
          </cell>
        </row>
        <row r="230">
          <cell r="B230">
            <v>3.73753</v>
          </cell>
          <cell r="C230">
            <v>0.64266699999999999</v>
          </cell>
          <cell r="I230">
            <v>1.0715049999999999</v>
          </cell>
          <cell r="O230">
            <v>1.9416666666666667</v>
          </cell>
        </row>
        <row r="231">
          <cell r="B231">
            <v>3.7283559999999998</v>
          </cell>
          <cell r="C231">
            <v>0.652034</v>
          </cell>
          <cell r="I231">
            <v>1.08416</v>
          </cell>
          <cell r="O231">
            <v>1.95</v>
          </cell>
        </row>
        <row r="232">
          <cell r="B232">
            <v>3.7300610000000001</v>
          </cell>
          <cell r="C232">
            <v>0.66246499999999997</v>
          </cell>
          <cell r="I232">
            <v>1.05009</v>
          </cell>
          <cell r="O232">
            <v>1.9583333333333333</v>
          </cell>
        </row>
        <row r="233">
          <cell r="B233">
            <v>3.7079650000000002</v>
          </cell>
          <cell r="C233">
            <v>0.658142</v>
          </cell>
          <cell r="I233">
            <v>1.085771</v>
          </cell>
          <cell r="O233">
            <v>1.9666666666666666</v>
          </cell>
        </row>
        <row r="234">
          <cell r="B234">
            <v>3.6894550000000002</v>
          </cell>
          <cell r="C234">
            <v>0.64976</v>
          </cell>
          <cell r="I234">
            <v>1.065474</v>
          </cell>
          <cell r="O234">
            <v>1.9750000000000001</v>
          </cell>
        </row>
        <row r="235">
          <cell r="B235">
            <v>3.7050920000000001</v>
          </cell>
          <cell r="C235">
            <v>0.64652900000000002</v>
          </cell>
          <cell r="I235">
            <v>1.0765629999999999</v>
          </cell>
          <cell r="O235">
            <v>1.9833333333333334</v>
          </cell>
        </row>
        <row r="236">
          <cell r="B236">
            <v>3.6791749999999999</v>
          </cell>
          <cell r="C236">
            <v>0.64423900000000001</v>
          </cell>
          <cell r="I236">
            <v>1.089207</v>
          </cell>
          <cell r="O236">
            <v>1.9916666666666667</v>
          </cell>
        </row>
        <row r="237">
          <cell r="B237">
            <v>3.6863830000000002</v>
          </cell>
          <cell r="C237">
            <v>0.65076900000000004</v>
          </cell>
          <cell r="I237">
            <v>1.0852790000000001</v>
          </cell>
          <cell r="O237">
            <v>2</v>
          </cell>
        </row>
        <row r="238">
          <cell r="B238">
            <v>3.697867</v>
          </cell>
          <cell r="C238">
            <v>0.64809099999999997</v>
          </cell>
          <cell r="I238">
            <v>1.0952569999999999</v>
          </cell>
          <cell r="O238">
            <v>2.0083333333333333</v>
          </cell>
        </row>
        <row r="239">
          <cell r="B239">
            <v>3.6963029999999999</v>
          </cell>
          <cell r="C239">
            <v>0.63390000000000002</v>
          </cell>
          <cell r="I239">
            <v>1.0619419999999999</v>
          </cell>
          <cell r="O239">
            <v>2.0166666666666666</v>
          </cell>
        </row>
        <row r="240">
          <cell r="B240">
            <v>3.6985250000000001</v>
          </cell>
          <cell r="C240">
            <v>0.65556099999999995</v>
          </cell>
          <cell r="I240">
            <v>1.1320809999999999</v>
          </cell>
          <cell r="O240">
            <v>2.0249999999999999</v>
          </cell>
        </row>
        <row r="241">
          <cell r="B241">
            <v>3.6884809999999999</v>
          </cell>
          <cell r="C241">
            <v>0.64443700000000004</v>
          </cell>
          <cell r="I241">
            <v>1.0883989999999999</v>
          </cell>
          <cell r="O241">
            <v>2.0333333333333332</v>
          </cell>
        </row>
        <row r="242">
          <cell r="B242">
            <v>3.6893009999999999</v>
          </cell>
          <cell r="C242">
            <v>0.64958400000000005</v>
          </cell>
          <cell r="I242">
            <v>1.0910820000000001</v>
          </cell>
          <cell r="O242">
            <v>2.0416666666666665</v>
          </cell>
        </row>
      </sheetData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2_Drop_07133_DropletJump_Water_"/>
    </sheetNames>
    <sheetDataSet>
      <sheetData sheetId="0">
        <row r="2">
          <cell r="B2">
            <v>8.4870710000000003</v>
          </cell>
          <cell r="C2">
            <v>0.24287800000000001</v>
          </cell>
          <cell r="I2">
            <v>1.0526249999999999</v>
          </cell>
          <cell r="O2">
            <v>0.05</v>
          </cell>
        </row>
        <row r="3">
          <cell r="B3">
            <v>8.5313440000000007</v>
          </cell>
          <cell r="C3">
            <v>0.40327600000000002</v>
          </cell>
          <cell r="I3">
            <v>1.0552649999999999</v>
          </cell>
          <cell r="O3">
            <v>5.8333333333333334E-2</v>
          </cell>
        </row>
        <row r="4">
          <cell r="B4">
            <v>8.5051260000000006</v>
          </cell>
          <cell r="C4">
            <v>0.40448899999999999</v>
          </cell>
          <cell r="I4">
            <v>1.1347100000000001</v>
          </cell>
          <cell r="O4">
            <v>6.6666666666666666E-2</v>
          </cell>
        </row>
        <row r="5">
          <cell r="B5">
            <v>8.5548420000000007</v>
          </cell>
          <cell r="C5">
            <v>0.52583800000000003</v>
          </cell>
          <cell r="I5">
            <v>1.0887230000000001</v>
          </cell>
          <cell r="O5">
            <v>7.4999999999999997E-2</v>
          </cell>
        </row>
        <row r="6">
          <cell r="B6">
            <v>8.569032</v>
          </cell>
          <cell r="C6">
            <v>0.54630100000000004</v>
          </cell>
          <cell r="I6">
            <v>1.034346</v>
          </cell>
          <cell r="O6">
            <v>8.3333333333333329E-2</v>
          </cell>
        </row>
        <row r="7">
          <cell r="B7">
            <v>8.5475580000000004</v>
          </cell>
          <cell r="C7">
            <v>0.64217599999999997</v>
          </cell>
          <cell r="I7">
            <v>1.145513</v>
          </cell>
          <cell r="O7">
            <v>9.166666666666666E-2</v>
          </cell>
        </row>
        <row r="8">
          <cell r="B8">
            <v>8.5183499999999999</v>
          </cell>
          <cell r="C8">
            <v>0.67824399999999996</v>
          </cell>
          <cell r="I8">
            <v>1.061558</v>
          </cell>
          <cell r="O8">
            <v>0.1</v>
          </cell>
        </row>
        <row r="9">
          <cell r="B9">
            <v>8.5707240000000002</v>
          </cell>
          <cell r="C9">
            <v>0.77701600000000004</v>
          </cell>
          <cell r="I9">
            <v>1.0477620000000001</v>
          </cell>
          <cell r="O9">
            <v>0.10833333333333334</v>
          </cell>
        </row>
        <row r="10">
          <cell r="B10">
            <v>8.5671370000000007</v>
          </cell>
          <cell r="C10">
            <v>0.81498800000000005</v>
          </cell>
          <cell r="I10">
            <v>1.071645</v>
          </cell>
          <cell r="O10">
            <v>0.11666666666666667</v>
          </cell>
        </row>
        <row r="11">
          <cell r="B11">
            <v>8.5731579999999994</v>
          </cell>
          <cell r="C11">
            <v>0.910242</v>
          </cell>
          <cell r="I11">
            <v>1.008402</v>
          </cell>
          <cell r="O11">
            <v>0.125</v>
          </cell>
        </row>
        <row r="12">
          <cell r="B12">
            <v>8.5898450000000004</v>
          </cell>
          <cell r="C12">
            <v>0.95006599999999997</v>
          </cell>
          <cell r="I12">
            <v>1.0586310000000001</v>
          </cell>
          <cell r="O12">
            <v>0.13333333333333333</v>
          </cell>
        </row>
        <row r="13">
          <cell r="B13">
            <v>8.5925130000000003</v>
          </cell>
          <cell r="C13">
            <v>0.99325600000000003</v>
          </cell>
          <cell r="I13">
            <v>1.0645100000000001</v>
          </cell>
          <cell r="O13">
            <v>0.14166666666666666</v>
          </cell>
        </row>
        <row r="14">
          <cell r="B14">
            <v>8.5642720000000008</v>
          </cell>
          <cell r="C14">
            <v>1.0332840000000001</v>
          </cell>
          <cell r="I14">
            <v>1.0042679999999999</v>
          </cell>
          <cell r="O14">
            <v>0.15</v>
          </cell>
        </row>
        <row r="15">
          <cell r="B15">
            <v>8.5530849999999994</v>
          </cell>
          <cell r="C15">
            <v>1.0445359999999999</v>
          </cell>
          <cell r="I15">
            <v>1.062427</v>
          </cell>
          <cell r="O15">
            <v>0.15833333333333333</v>
          </cell>
        </row>
        <row r="16">
          <cell r="B16">
            <v>8.5739889999999992</v>
          </cell>
          <cell r="C16">
            <v>1.011028</v>
          </cell>
          <cell r="I16">
            <v>1.046856</v>
          </cell>
          <cell r="O16">
            <v>0.16666666666666666</v>
          </cell>
        </row>
        <row r="17">
          <cell r="B17">
            <v>8.6275910000000007</v>
          </cell>
          <cell r="C17">
            <v>1.07365</v>
          </cell>
          <cell r="I17">
            <v>1.0225359999999999</v>
          </cell>
          <cell r="O17">
            <v>0.17499999999999999</v>
          </cell>
        </row>
        <row r="18">
          <cell r="B18">
            <v>8.6009960000000003</v>
          </cell>
          <cell r="C18">
            <v>1.1067560000000001</v>
          </cell>
          <cell r="I18">
            <v>1.0582940000000001</v>
          </cell>
          <cell r="O18">
            <v>0.18333333333333332</v>
          </cell>
        </row>
        <row r="19">
          <cell r="B19">
            <v>8.6039569999999994</v>
          </cell>
          <cell r="C19">
            <v>1.131259</v>
          </cell>
          <cell r="I19">
            <v>1.0474889999999999</v>
          </cell>
          <cell r="O19">
            <v>0.19166666666666668</v>
          </cell>
        </row>
        <row r="20">
          <cell r="B20">
            <v>8.6362769999999998</v>
          </cell>
          <cell r="C20">
            <v>1.151988</v>
          </cell>
          <cell r="I20">
            <v>1.0126440000000001</v>
          </cell>
          <cell r="O20">
            <v>0.2</v>
          </cell>
        </row>
        <row r="21">
          <cell r="B21">
            <v>8.6047370000000001</v>
          </cell>
          <cell r="C21">
            <v>1.16117</v>
          </cell>
          <cell r="I21">
            <v>1.081871</v>
          </cell>
          <cell r="O21">
            <v>0.20833333333333334</v>
          </cell>
        </row>
        <row r="22">
          <cell r="B22">
            <v>8.6313220000000008</v>
          </cell>
          <cell r="C22">
            <v>1.1560520000000001</v>
          </cell>
          <cell r="I22">
            <v>1.0335840000000001</v>
          </cell>
          <cell r="O22">
            <v>0.21666666666666667</v>
          </cell>
        </row>
        <row r="23">
          <cell r="B23">
            <v>8.6279310000000002</v>
          </cell>
          <cell r="C23">
            <v>1.148876</v>
          </cell>
          <cell r="I23">
            <v>1.0496030000000001</v>
          </cell>
          <cell r="O23">
            <v>0.22500000000000001</v>
          </cell>
        </row>
        <row r="24">
          <cell r="B24">
            <v>8.6402959999999993</v>
          </cell>
          <cell r="C24">
            <v>1.1952229999999999</v>
          </cell>
          <cell r="I24">
            <v>1.055571</v>
          </cell>
          <cell r="O24">
            <v>0.23333333333333334</v>
          </cell>
        </row>
        <row r="25">
          <cell r="B25">
            <v>8.6787790000000005</v>
          </cell>
          <cell r="C25">
            <v>1.203606</v>
          </cell>
          <cell r="I25">
            <v>1.0585819999999999</v>
          </cell>
          <cell r="O25">
            <v>0.24166666666666667</v>
          </cell>
        </row>
        <row r="26">
          <cell r="B26">
            <v>8.6150990000000007</v>
          </cell>
          <cell r="C26">
            <v>1.209417</v>
          </cell>
          <cell r="I26">
            <v>1.0137830000000001</v>
          </cell>
          <cell r="O26">
            <v>0.25</v>
          </cell>
        </row>
        <row r="27">
          <cell r="B27">
            <v>8.6232740000000003</v>
          </cell>
          <cell r="C27">
            <v>1.262041</v>
          </cell>
          <cell r="I27">
            <v>1.024883</v>
          </cell>
          <cell r="O27">
            <v>0.25833333333333336</v>
          </cell>
        </row>
        <row r="28">
          <cell r="B28">
            <v>8.6572899999999997</v>
          </cell>
          <cell r="C28">
            <v>1.223511</v>
          </cell>
          <cell r="I28">
            <v>1.0335909999999999</v>
          </cell>
          <cell r="O28">
            <v>0.26666666666666666</v>
          </cell>
        </row>
        <row r="29">
          <cell r="B29">
            <v>8.6470929999999999</v>
          </cell>
          <cell r="C29">
            <v>1.2118910000000001</v>
          </cell>
          <cell r="I29">
            <v>1.0237419999999999</v>
          </cell>
          <cell r="O29">
            <v>0.27500000000000002</v>
          </cell>
        </row>
        <row r="30">
          <cell r="B30">
            <v>8.6879089999999994</v>
          </cell>
          <cell r="C30">
            <v>1.217481</v>
          </cell>
          <cell r="I30">
            <v>1.004432</v>
          </cell>
          <cell r="O30">
            <v>0.28333333333333333</v>
          </cell>
        </row>
        <row r="31">
          <cell r="B31">
            <v>8.7118730000000006</v>
          </cell>
          <cell r="C31">
            <v>1.2515959999999999</v>
          </cell>
          <cell r="I31">
            <v>1.048565</v>
          </cell>
          <cell r="O31">
            <v>0.29166666666666669</v>
          </cell>
        </row>
        <row r="32">
          <cell r="B32">
            <v>8.7206109999999999</v>
          </cell>
          <cell r="C32">
            <v>1.2512350000000001</v>
          </cell>
          <cell r="I32">
            <v>1.0179149999999999</v>
          </cell>
          <cell r="O32">
            <v>0.3</v>
          </cell>
        </row>
        <row r="33">
          <cell r="B33">
            <v>8.641254</v>
          </cell>
          <cell r="C33">
            <v>1.22299</v>
          </cell>
          <cell r="I33">
            <v>1.03027</v>
          </cell>
          <cell r="O33">
            <v>0.30833333333333335</v>
          </cell>
        </row>
        <row r="34">
          <cell r="B34">
            <v>8.7221109999999999</v>
          </cell>
          <cell r="C34">
            <v>1.2774810000000001</v>
          </cell>
          <cell r="I34">
            <v>1.038951</v>
          </cell>
          <cell r="O34">
            <v>0.31666666666666665</v>
          </cell>
        </row>
        <row r="35">
          <cell r="B35">
            <v>8.7278990000000007</v>
          </cell>
          <cell r="C35">
            <v>1.2235069999999999</v>
          </cell>
          <cell r="I35">
            <v>1.03423</v>
          </cell>
          <cell r="O35">
            <v>0.32500000000000001</v>
          </cell>
        </row>
        <row r="36">
          <cell r="B36">
            <v>8.6866339999999997</v>
          </cell>
          <cell r="C36">
            <v>1.2214449999999999</v>
          </cell>
          <cell r="I36">
            <v>1.0274319999999999</v>
          </cell>
          <cell r="O36">
            <v>0.33333333333333331</v>
          </cell>
        </row>
        <row r="37">
          <cell r="B37">
            <v>8.7561680000000006</v>
          </cell>
          <cell r="C37">
            <v>1.2131590000000001</v>
          </cell>
          <cell r="I37">
            <v>1.048565</v>
          </cell>
          <cell r="O37">
            <v>0.34166666666666667</v>
          </cell>
        </row>
        <row r="38">
          <cell r="B38">
            <v>8.6861090000000001</v>
          </cell>
          <cell r="C38">
            <v>1.2080249999999999</v>
          </cell>
          <cell r="I38">
            <v>1.0460039999999999</v>
          </cell>
          <cell r="O38">
            <v>0.35</v>
          </cell>
        </row>
        <row r="39">
          <cell r="B39">
            <v>8.7380669999999991</v>
          </cell>
          <cell r="C39">
            <v>1.190304</v>
          </cell>
          <cell r="I39">
            <v>1.0278309999999999</v>
          </cell>
          <cell r="O39">
            <v>0.35833333333333334</v>
          </cell>
        </row>
        <row r="40">
          <cell r="B40">
            <v>8.7288540000000001</v>
          </cell>
          <cell r="C40">
            <v>1.205244</v>
          </cell>
          <cell r="I40">
            <v>1.02172</v>
          </cell>
          <cell r="O40">
            <v>0.36666666666666664</v>
          </cell>
        </row>
        <row r="41">
          <cell r="B41">
            <v>8.7689350000000008</v>
          </cell>
          <cell r="C41">
            <v>1.254453</v>
          </cell>
          <cell r="I41">
            <v>1.0443070000000001</v>
          </cell>
          <cell r="O41">
            <v>0.375</v>
          </cell>
        </row>
        <row r="42">
          <cell r="B42">
            <v>8.8109909999999996</v>
          </cell>
          <cell r="C42">
            <v>1.2290939999999999</v>
          </cell>
          <cell r="I42">
            <v>1.0260990000000001</v>
          </cell>
          <cell r="O42">
            <v>0.38333333333333336</v>
          </cell>
        </row>
        <row r="43">
          <cell r="B43">
            <v>8.8146850000000008</v>
          </cell>
          <cell r="C43">
            <v>1.1712009999999999</v>
          </cell>
          <cell r="I43">
            <v>1.036835</v>
          </cell>
          <cell r="O43">
            <v>0.39166666666666666</v>
          </cell>
        </row>
        <row r="44">
          <cell r="B44">
            <v>8.834206</v>
          </cell>
          <cell r="C44">
            <v>1.16113</v>
          </cell>
          <cell r="I44">
            <v>1.0464960000000001</v>
          </cell>
          <cell r="O44">
            <v>0.4</v>
          </cell>
        </row>
        <row r="45">
          <cell r="B45">
            <v>8.8138799999999993</v>
          </cell>
          <cell r="C45">
            <v>1.152101</v>
          </cell>
          <cell r="I45">
            <v>1.004659</v>
          </cell>
          <cell r="O45">
            <v>0.40833333333333333</v>
          </cell>
        </row>
        <row r="46">
          <cell r="B46">
            <v>8.8358179999999997</v>
          </cell>
          <cell r="C46">
            <v>1.1270739999999999</v>
          </cell>
          <cell r="I46">
            <v>1.015811</v>
          </cell>
          <cell r="O46">
            <v>0.41666666666666669</v>
          </cell>
        </row>
        <row r="47">
          <cell r="B47">
            <v>8.8009210000000007</v>
          </cell>
          <cell r="C47">
            <v>1.13628</v>
          </cell>
          <cell r="I47">
            <v>1.062006</v>
          </cell>
          <cell r="O47">
            <v>0.42499999999999999</v>
          </cell>
        </row>
        <row r="48">
          <cell r="B48">
            <v>8.8079599999999996</v>
          </cell>
          <cell r="C48">
            <v>1.1313709999999999</v>
          </cell>
          <cell r="I48">
            <v>1.029587</v>
          </cell>
          <cell r="O48">
            <v>0.43333333333333335</v>
          </cell>
        </row>
        <row r="49">
          <cell r="B49">
            <v>8.8487989999999996</v>
          </cell>
          <cell r="C49">
            <v>1.0635410000000001</v>
          </cell>
          <cell r="I49">
            <v>1.0329999999999999</v>
          </cell>
          <cell r="O49">
            <v>0.44166666666666665</v>
          </cell>
        </row>
        <row r="50">
          <cell r="B50">
            <v>8.8476079999999993</v>
          </cell>
          <cell r="C50">
            <v>1.0712410000000001</v>
          </cell>
          <cell r="I50">
            <v>1.031766</v>
          </cell>
          <cell r="O50">
            <v>0.45</v>
          </cell>
        </row>
        <row r="51">
          <cell r="B51">
            <v>8.9158770000000001</v>
          </cell>
          <cell r="C51">
            <v>1.0502860000000001</v>
          </cell>
          <cell r="I51">
            <v>1.0355639999999999</v>
          </cell>
          <cell r="O51">
            <v>0.45833333333333331</v>
          </cell>
        </row>
        <row r="52">
          <cell r="B52">
            <v>8.8618159999999992</v>
          </cell>
          <cell r="C52">
            <v>1.0065550000000001</v>
          </cell>
          <cell r="I52">
            <v>1.016402</v>
          </cell>
          <cell r="O52">
            <v>0.46666666666666667</v>
          </cell>
        </row>
        <row r="53">
          <cell r="B53">
            <v>8.8726830000000003</v>
          </cell>
          <cell r="C53">
            <v>1.0258389999999999</v>
          </cell>
          <cell r="I53">
            <v>1.0711869999999999</v>
          </cell>
          <cell r="O53">
            <v>0.47499999999999998</v>
          </cell>
        </row>
        <row r="54">
          <cell r="B54">
            <v>8.8924489999999992</v>
          </cell>
          <cell r="C54">
            <v>0.96469800000000006</v>
          </cell>
          <cell r="I54">
            <v>1.0237430000000001</v>
          </cell>
          <cell r="O54">
            <v>0.48333333333333334</v>
          </cell>
        </row>
        <row r="55">
          <cell r="B55">
            <v>8.8873499999999996</v>
          </cell>
          <cell r="C55">
            <v>0.86431999999999998</v>
          </cell>
          <cell r="I55">
            <v>1.0480510000000001</v>
          </cell>
          <cell r="O55">
            <v>0.49166666666666664</v>
          </cell>
        </row>
        <row r="56">
          <cell r="B56">
            <v>8.9006340000000002</v>
          </cell>
          <cell r="C56">
            <v>0.859097</v>
          </cell>
          <cell r="I56">
            <v>1.0063850000000001</v>
          </cell>
          <cell r="O56">
            <v>0.5</v>
          </cell>
        </row>
        <row r="57">
          <cell r="B57">
            <v>8.9074989999999996</v>
          </cell>
          <cell r="C57">
            <v>0.85702900000000004</v>
          </cell>
          <cell r="I57">
            <v>1.062767</v>
          </cell>
          <cell r="O57">
            <v>0.5083333333333333</v>
          </cell>
        </row>
        <row r="58">
          <cell r="B58">
            <v>8.9364030000000003</v>
          </cell>
          <cell r="C58">
            <v>0.81560900000000003</v>
          </cell>
          <cell r="I58">
            <v>1.050122</v>
          </cell>
          <cell r="O58">
            <v>0.51666666666666672</v>
          </cell>
        </row>
        <row r="59">
          <cell r="B59">
            <v>8.9130839999999996</v>
          </cell>
          <cell r="C59">
            <v>0.75199099999999997</v>
          </cell>
          <cell r="I59">
            <v>1.1198840000000001</v>
          </cell>
          <cell r="O59">
            <v>0.52500000000000002</v>
          </cell>
        </row>
        <row r="60">
          <cell r="B60">
            <v>8.8799200000000003</v>
          </cell>
          <cell r="C60">
            <v>0.69141699999999995</v>
          </cell>
          <cell r="I60">
            <v>1.040667</v>
          </cell>
          <cell r="O60">
            <v>0.53333333333333333</v>
          </cell>
        </row>
        <row r="61">
          <cell r="B61">
            <v>8.9416510000000002</v>
          </cell>
          <cell r="C61">
            <v>0.64896600000000004</v>
          </cell>
          <cell r="I61">
            <v>1.102182</v>
          </cell>
          <cell r="O61">
            <v>0.54166666666666663</v>
          </cell>
        </row>
        <row r="62">
          <cell r="B62">
            <v>8.9581689999999998</v>
          </cell>
          <cell r="C62">
            <v>0.62187899999999996</v>
          </cell>
          <cell r="I62">
            <v>1.0360480000000001</v>
          </cell>
          <cell r="O62">
            <v>0.55000000000000004</v>
          </cell>
        </row>
        <row r="63">
          <cell r="B63">
            <v>8.9125289999999993</v>
          </cell>
          <cell r="C63">
            <v>0.64495599999999997</v>
          </cell>
          <cell r="I63">
            <v>1.0298430000000001</v>
          </cell>
          <cell r="O63">
            <v>0.55833333333333335</v>
          </cell>
        </row>
        <row r="64">
          <cell r="B64">
            <v>8.9797639999999994</v>
          </cell>
          <cell r="C64">
            <v>0.54405199999999998</v>
          </cell>
          <cell r="I64">
            <v>1.0930150000000001</v>
          </cell>
          <cell r="O64">
            <v>0.56666666666666665</v>
          </cell>
        </row>
        <row r="65">
          <cell r="B65">
            <v>8.9602129999999995</v>
          </cell>
          <cell r="C65">
            <v>0.54202799999999995</v>
          </cell>
          <cell r="I65">
            <v>1.083807</v>
          </cell>
          <cell r="O65">
            <v>0.57499999999999996</v>
          </cell>
        </row>
        <row r="66">
          <cell r="B66">
            <v>8.9900199999999995</v>
          </cell>
          <cell r="C66">
            <v>0.48332199999999997</v>
          </cell>
          <cell r="I66">
            <v>1.092363</v>
          </cell>
          <cell r="O66">
            <v>0.58333333333333337</v>
          </cell>
        </row>
        <row r="67">
          <cell r="B67">
            <v>9.0089810000000003</v>
          </cell>
          <cell r="C67">
            <v>0.48080699999999998</v>
          </cell>
          <cell r="I67">
            <v>1.030764</v>
          </cell>
          <cell r="O67">
            <v>0.59166666666666667</v>
          </cell>
        </row>
        <row r="68">
          <cell r="B68">
            <v>9.031739</v>
          </cell>
          <cell r="C68">
            <v>0.46260499999999999</v>
          </cell>
          <cell r="I68">
            <v>1.119013</v>
          </cell>
          <cell r="O68">
            <v>0.6</v>
          </cell>
        </row>
        <row r="69">
          <cell r="B69">
            <v>9.0178279999999997</v>
          </cell>
          <cell r="C69">
            <v>0.460254</v>
          </cell>
          <cell r="I69">
            <v>1.021552</v>
          </cell>
          <cell r="O69">
            <v>0.60833333333333328</v>
          </cell>
        </row>
        <row r="70">
          <cell r="B70">
            <v>8.9953260000000004</v>
          </cell>
          <cell r="C70">
            <v>0.48059200000000002</v>
          </cell>
          <cell r="I70">
            <v>1.1488560000000001</v>
          </cell>
          <cell r="O70">
            <v>0.6166666666666667</v>
          </cell>
        </row>
        <row r="71">
          <cell r="B71">
            <v>8.9928670000000004</v>
          </cell>
          <cell r="C71">
            <v>0.53506900000000002</v>
          </cell>
          <cell r="I71">
            <v>1.1350150000000001</v>
          </cell>
          <cell r="O71">
            <v>0.625</v>
          </cell>
        </row>
        <row r="72">
          <cell r="B72">
            <v>9.003107</v>
          </cell>
          <cell r="C72">
            <v>0.51663099999999995</v>
          </cell>
          <cell r="I72">
            <v>1.1022320000000001</v>
          </cell>
          <cell r="O72">
            <v>0.6333333333333333</v>
          </cell>
        </row>
        <row r="73">
          <cell r="B73">
            <v>9.0124309999999994</v>
          </cell>
          <cell r="C73">
            <v>0.54273000000000005</v>
          </cell>
          <cell r="I73">
            <v>1.1750050000000001</v>
          </cell>
          <cell r="O73">
            <v>0.64166666666666672</v>
          </cell>
        </row>
        <row r="74">
          <cell r="B74">
            <v>9.0291049999999995</v>
          </cell>
          <cell r="C74">
            <v>0.55466599999999999</v>
          </cell>
          <cell r="I74">
            <v>1.1148769999999999</v>
          </cell>
          <cell r="O74">
            <v>0.65</v>
          </cell>
        </row>
        <row r="75">
          <cell r="B75">
            <v>9.0315989999999999</v>
          </cell>
          <cell r="C75">
            <v>0.601437</v>
          </cell>
          <cell r="I75">
            <v>1.02224</v>
          </cell>
          <cell r="O75">
            <v>0.65833333333333333</v>
          </cell>
        </row>
        <row r="76">
          <cell r="B76">
            <v>9.0132499999999993</v>
          </cell>
          <cell r="C76">
            <v>0.62520799999999999</v>
          </cell>
          <cell r="I76">
            <v>1.1046750000000001</v>
          </cell>
          <cell r="O76">
            <v>0.66666666666666663</v>
          </cell>
        </row>
        <row r="77">
          <cell r="B77">
            <v>9.0320800000000006</v>
          </cell>
          <cell r="C77">
            <v>0.59945999999999999</v>
          </cell>
          <cell r="I77">
            <v>1.1015189999999999</v>
          </cell>
          <cell r="O77">
            <v>0.67500000000000004</v>
          </cell>
        </row>
        <row r="78">
          <cell r="B78">
            <v>9.0510210000000004</v>
          </cell>
          <cell r="C78">
            <v>0.63152399999999997</v>
          </cell>
          <cell r="I78">
            <v>1.064608</v>
          </cell>
          <cell r="O78">
            <v>0.68333333333333335</v>
          </cell>
        </row>
        <row r="79">
          <cell r="B79">
            <v>9.052581</v>
          </cell>
          <cell r="C79">
            <v>0.66615100000000005</v>
          </cell>
          <cell r="I79">
            <v>1.101645</v>
          </cell>
          <cell r="O79">
            <v>0.69166666666666665</v>
          </cell>
        </row>
        <row r="80">
          <cell r="B80">
            <v>9.0469109999999997</v>
          </cell>
          <cell r="C80">
            <v>0.68963399999999997</v>
          </cell>
          <cell r="I80">
            <v>1.0753969999999999</v>
          </cell>
          <cell r="O80">
            <v>0.7</v>
          </cell>
        </row>
        <row r="81">
          <cell r="B81">
            <v>9.0983160000000005</v>
          </cell>
          <cell r="C81">
            <v>0.71816199999999997</v>
          </cell>
          <cell r="I81">
            <v>1.064629</v>
          </cell>
          <cell r="O81">
            <v>0.70833333333333337</v>
          </cell>
        </row>
        <row r="82">
          <cell r="B82">
            <v>9.0943819999999995</v>
          </cell>
          <cell r="C82">
            <v>0.71899500000000005</v>
          </cell>
          <cell r="I82">
            <v>1.0493319999999999</v>
          </cell>
          <cell r="O82">
            <v>0.71666666666666667</v>
          </cell>
        </row>
        <row r="83">
          <cell r="B83">
            <v>9.0972679999999997</v>
          </cell>
          <cell r="C83">
            <v>0.70911900000000005</v>
          </cell>
          <cell r="I83">
            <v>1.0306820000000001</v>
          </cell>
          <cell r="O83">
            <v>0.72499999999999998</v>
          </cell>
        </row>
        <row r="84">
          <cell r="B84">
            <v>9.0834240000000008</v>
          </cell>
          <cell r="C84">
            <v>0.71457800000000005</v>
          </cell>
          <cell r="I84">
            <v>1.0426070000000001</v>
          </cell>
          <cell r="O84">
            <v>0.73333333333333328</v>
          </cell>
        </row>
        <row r="85">
          <cell r="B85">
            <v>9.0992689999999996</v>
          </cell>
          <cell r="C85">
            <v>0.69006000000000001</v>
          </cell>
          <cell r="I85">
            <v>1.074932</v>
          </cell>
          <cell r="O85">
            <v>0.7416666666666667</v>
          </cell>
        </row>
        <row r="86">
          <cell r="B86">
            <v>9.0910759999999993</v>
          </cell>
          <cell r="C86">
            <v>0.729742</v>
          </cell>
          <cell r="I86">
            <v>1.0709740000000001</v>
          </cell>
          <cell r="O86">
            <v>0.75</v>
          </cell>
        </row>
        <row r="87">
          <cell r="B87">
            <v>9.0947630000000004</v>
          </cell>
          <cell r="C87">
            <v>0.72019699999999998</v>
          </cell>
          <cell r="I87">
            <v>1.067812</v>
          </cell>
          <cell r="O87">
            <v>0.7583333333333333</v>
          </cell>
        </row>
        <row r="88">
          <cell r="B88">
            <v>9.1246369999999999</v>
          </cell>
          <cell r="C88">
            <v>0.75619999999999998</v>
          </cell>
          <cell r="I88">
            <v>1.108625</v>
          </cell>
          <cell r="O88">
            <v>0.76666666666666672</v>
          </cell>
        </row>
        <row r="89">
          <cell r="B89">
            <v>9.1204149999999995</v>
          </cell>
          <cell r="C89">
            <v>0.73400600000000005</v>
          </cell>
          <cell r="I89">
            <v>1.0692379999999999</v>
          </cell>
          <cell r="O89">
            <v>0.77500000000000002</v>
          </cell>
        </row>
        <row r="90">
          <cell r="B90">
            <v>9.1019620000000003</v>
          </cell>
          <cell r="C90">
            <v>0.74140899999999998</v>
          </cell>
          <cell r="I90">
            <v>1.07378</v>
          </cell>
          <cell r="O90">
            <v>0.78333333333333333</v>
          </cell>
        </row>
        <row r="91">
          <cell r="B91">
            <v>9.0976719999999993</v>
          </cell>
          <cell r="C91">
            <v>0.75629400000000002</v>
          </cell>
          <cell r="I91">
            <v>1.084724</v>
          </cell>
          <cell r="O91">
            <v>0.79166666666666663</v>
          </cell>
        </row>
        <row r="92">
          <cell r="B92">
            <v>9.0960479999999997</v>
          </cell>
          <cell r="C92">
            <v>0.75585500000000005</v>
          </cell>
          <cell r="I92">
            <v>1.0690040000000001</v>
          </cell>
          <cell r="O92">
            <v>0.8</v>
          </cell>
        </row>
        <row r="93">
          <cell r="B93">
            <v>9.094144</v>
          </cell>
          <cell r="C93">
            <v>0.75342200000000004</v>
          </cell>
          <cell r="I93">
            <v>1.1100289999999999</v>
          </cell>
          <cell r="O93">
            <v>0.80833333333333335</v>
          </cell>
        </row>
        <row r="94">
          <cell r="B94">
            <v>9.1131320000000002</v>
          </cell>
          <cell r="C94">
            <v>0.75503699999999996</v>
          </cell>
          <cell r="I94">
            <v>1.1317520000000001</v>
          </cell>
          <cell r="O94">
            <v>0.81666666666666665</v>
          </cell>
        </row>
        <row r="95">
          <cell r="B95">
            <v>9.1135350000000006</v>
          </cell>
          <cell r="C95">
            <v>0.71386300000000003</v>
          </cell>
          <cell r="I95">
            <v>1.1041829999999999</v>
          </cell>
          <cell r="O95">
            <v>0.82499999999999996</v>
          </cell>
        </row>
        <row r="96">
          <cell r="B96">
            <v>9.1191080000000007</v>
          </cell>
          <cell r="C96">
            <v>0.71901400000000004</v>
          </cell>
          <cell r="I96">
            <v>1.1359170000000001</v>
          </cell>
          <cell r="O96">
            <v>0.83333333333333337</v>
          </cell>
        </row>
        <row r="97">
          <cell r="B97">
            <v>9.1461679999999994</v>
          </cell>
          <cell r="C97">
            <v>0.688446</v>
          </cell>
          <cell r="I97">
            <v>1.1059410000000001</v>
          </cell>
          <cell r="O97">
            <v>0.84166666666666667</v>
          </cell>
        </row>
        <row r="98">
          <cell r="B98">
            <v>9.1481320000000004</v>
          </cell>
          <cell r="C98">
            <v>0.66281500000000004</v>
          </cell>
          <cell r="I98">
            <v>1.046003</v>
          </cell>
          <cell r="O98">
            <v>0.85</v>
          </cell>
        </row>
        <row r="99">
          <cell r="B99">
            <v>9.1340579999999996</v>
          </cell>
          <cell r="C99">
            <v>0.64105800000000002</v>
          </cell>
          <cell r="I99">
            <v>1.0916889999999999</v>
          </cell>
          <cell r="O99">
            <v>0.85833333333333328</v>
          </cell>
        </row>
        <row r="100">
          <cell r="B100">
            <v>9.1422740000000005</v>
          </cell>
          <cell r="C100">
            <v>0.66837299999999999</v>
          </cell>
          <cell r="I100">
            <v>1.0674300000000001</v>
          </cell>
          <cell r="O100">
            <v>0.8666666666666667</v>
          </cell>
        </row>
        <row r="101">
          <cell r="B101">
            <v>9.1128370000000007</v>
          </cell>
          <cell r="C101">
            <v>0.64864200000000005</v>
          </cell>
          <cell r="I101">
            <v>1.0353270000000001</v>
          </cell>
          <cell r="O101">
            <v>0.875</v>
          </cell>
        </row>
        <row r="102">
          <cell r="B102">
            <v>9.130547</v>
          </cell>
          <cell r="C102">
            <v>0.63881900000000003</v>
          </cell>
          <cell r="I102">
            <v>1.0497650000000001</v>
          </cell>
          <cell r="O102">
            <v>0.8833333333333333</v>
          </cell>
        </row>
        <row r="103">
          <cell r="B103">
            <v>9.1518139999999999</v>
          </cell>
          <cell r="C103">
            <v>0.57657000000000003</v>
          </cell>
          <cell r="I103">
            <v>1.0926910000000001</v>
          </cell>
          <cell r="O103">
            <v>0.89166666666666672</v>
          </cell>
        </row>
        <row r="104">
          <cell r="B104">
            <v>9.1568830000000005</v>
          </cell>
          <cell r="C104">
            <v>0.57183600000000001</v>
          </cell>
          <cell r="I104">
            <v>1.0233019999999999</v>
          </cell>
          <cell r="O104">
            <v>0.9</v>
          </cell>
        </row>
        <row r="105">
          <cell r="B105">
            <v>9.1574559999999998</v>
          </cell>
          <cell r="C105">
            <v>0.562581</v>
          </cell>
          <cell r="I105">
            <v>1.0184</v>
          </cell>
          <cell r="O105">
            <v>0.90833333333333333</v>
          </cell>
        </row>
        <row r="106">
          <cell r="B106">
            <v>9.1189619999999998</v>
          </cell>
          <cell r="C106">
            <v>0.49266700000000002</v>
          </cell>
          <cell r="I106">
            <v>1.053312</v>
          </cell>
          <cell r="O106">
            <v>0.91666666666666663</v>
          </cell>
        </row>
        <row r="107">
          <cell r="B107">
            <v>9.136787</v>
          </cell>
          <cell r="C107">
            <v>0.49762000000000001</v>
          </cell>
          <cell r="I107">
            <v>1.0582100000000001</v>
          </cell>
          <cell r="O107">
            <v>0.92500000000000004</v>
          </cell>
        </row>
        <row r="108">
          <cell r="B108">
            <v>9.1617739999999994</v>
          </cell>
          <cell r="C108">
            <v>0.47599000000000002</v>
          </cell>
          <cell r="I108">
            <v>1.026891</v>
          </cell>
          <cell r="O108">
            <v>0.93333333333333335</v>
          </cell>
        </row>
        <row r="109">
          <cell r="B109">
            <v>9.1630730000000007</v>
          </cell>
          <cell r="C109">
            <v>0.434755</v>
          </cell>
          <cell r="I109">
            <v>1.096066</v>
          </cell>
          <cell r="O109">
            <v>0.94166666666666665</v>
          </cell>
        </row>
        <row r="110">
          <cell r="B110">
            <v>9.1697019999999991</v>
          </cell>
          <cell r="C110">
            <v>0.43901200000000001</v>
          </cell>
          <cell r="I110">
            <v>1.051804</v>
          </cell>
          <cell r="O110">
            <v>0.95</v>
          </cell>
        </row>
        <row r="111">
          <cell r="B111">
            <v>9.1344010000000004</v>
          </cell>
          <cell r="C111">
            <v>0.41763699999999998</v>
          </cell>
          <cell r="I111">
            <v>1.054405</v>
          </cell>
          <cell r="O111">
            <v>0.95833333333333337</v>
          </cell>
        </row>
        <row r="112">
          <cell r="B112">
            <v>9.1154340000000005</v>
          </cell>
          <cell r="C112">
            <v>0.42061399999999999</v>
          </cell>
          <cell r="I112">
            <v>1.0939719999999999</v>
          </cell>
          <cell r="O112">
            <v>0.96666666666666667</v>
          </cell>
        </row>
        <row r="113">
          <cell r="B113">
            <v>9.1069600000000008</v>
          </cell>
          <cell r="C113">
            <v>0.42701899999999998</v>
          </cell>
          <cell r="I113">
            <v>1.1380440000000001</v>
          </cell>
          <cell r="O113">
            <v>0.97499999999999998</v>
          </cell>
        </row>
        <row r="114">
          <cell r="B114">
            <v>9.1279950000000003</v>
          </cell>
          <cell r="C114">
            <v>0.44828499999999999</v>
          </cell>
          <cell r="I114">
            <v>1.0391710000000001</v>
          </cell>
          <cell r="O114">
            <v>0.98333333333333328</v>
          </cell>
        </row>
        <row r="115">
          <cell r="B115">
            <v>9.1280409999999996</v>
          </cell>
          <cell r="C115">
            <v>0.43648700000000001</v>
          </cell>
          <cell r="I115">
            <v>1.022173</v>
          </cell>
          <cell r="O115">
            <v>0.9916666666666667</v>
          </cell>
        </row>
        <row r="116">
          <cell r="B116">
            <v>9.1278170000000003</v>
          </cell>
          <cell r="C116">
            <v>0.46861000000000003</v>
          </cell>
          <cell r="I116">
            <v>1.103661</v>
          </cell>
          <cell r="O116">
            <v>1</v>
          </cell>
        </row>
        <row r="117">
          <cell r="B117">
            <v>9.1071249999999999</v>
          </cell>
          <cell r="C117">
            <v>0.48149700000000001</v>
          </cell>
          <cell r="I117">
            <v>1.0533729999999999</v>
          </cell>
          <cell r="O117">
            <v>1.0083333333333333</v>
          </cell>
        </row>
        <row r="118">
          <cell r="B118">
            <v>9.1255030000000001</v>
          </cell>
          <cell r="C118">
            <v>0.47833799999999999</v>
          </cell>
          <cell r="I118">
            <v>1.0225420000000001</v>
          </cell>
          <cell r="O118">
            <v>1.0166666666666666</v>
          </cell>
        </row>
        <row r="119">
          <cell r="B119">
            <v>9.1211870000000008</v>
          </cell>
          <cell r="C119">
            <v>0.48850700000000002</v>
          </cell>
          <cell r="I119">
            <v>1.0849599999999999</v>
          </cell>
          <cell r="O119">
            <v>1.0249999999999999</v>
          </cell>
        </row>
        <row r="120">
          <cell r="B120">
            <v>9.1258420000000005</v>
          </cell>
          <cell r="C120">
            <v>0.51040700000000006</v>
          </cell>
          <cell r="I120">
            <v>1.046783</v>
          </cell>
          <cell r="O120">
            <v>1.0333333333333334</v>
          </cell>
        </row>
        <row r="121">
          <cell r="B121">
            <v>9.1282499999999995</v>
          </cell>
          <cell r="C121">
            <v>0.50389499999999998</v>
          </cell>
          <cell r="I121">
            <v>1.01572</v>
          </cell>
          <cell r="O121">
            <v>1.0416666666666667</v>
          </cell>
        </row>
        <row r="122">
          <cell r="B122">
            <v>9.1300329999999992</v>
          </cell>
          <cell r="C122">
            <v>0.4889</v>
          </cell>
          <cell r="I122">
            <v>1.0813459999999999</v>
          </cell>
          <cell r="O122">
            <v>1.05</v>
          </cell>
        </row>
        <row r="123">
          <cell r="B123">
            <v>9.1355640000000005</v>
          </cell>
          <cell r="C123">
            <v>0.50258800000000003</v>
          </cell>
          <cell r="I123">
            <v>1.054073</v>
          </cell>
          <cell r="O123">
            <v>1.0583333333333333</v>
          </cell>
        </row>
        <row r="124">
          <cell r="B124">
            <v>9.1147519999999993</v>
          </cell>
          <cell r="C124">
            <v>0.490838</v>
          </cell>
          <cell r="I124">
            <v>1.016688</v>
          </cell>
          <cell r="O124">
            <v>1.0666666666666667</v>
          </cell>
        </row>
        <row r="125">
          <cell r="B125">
            <v>9.0912579999999998</v>
          </cell>
          <cell r="C125">
            <v>0.51553700000000002</v>
          </cell>
          <cell r="I125">
            <v>1.0830280000000001</v>
          </cell>
          <cell r="O125">
            <v>1.075</v>
          </cell>
        </row>
        <row r="126">
          <cell r="B126">
            <v>9.0879410000000007</v>
          </cell>
          <cell r="C126">
            <v>0.48843399999999998</v>
          </cell>
          <cell r="I126">
            <v>1.038081</v>
          </cell>
          <cell r="O126">
            <v>1.0833333333333333</v>
          </cell>
        </row>
        <row r="127">
          <cell r="B127">
            <v>9.0891889999999993</v>
          </cell>
          <cell r="C127">
            <v>0.48362100000000002</v>
          </cell>
          <cell r="I127">
            <v>1.0441039999999999</v>
          </cell>
          <cell r="O127">
            <v>1.0916666666666666</v>
          </cell>
        </row>
        <row r="128">
          <cell r="B128">
            <v>9.0843310000000006</v>
          </cell>
          <cell r="C128">
            <v>0.44706600000000002</v>
          </cell>
          <cell r="I128">
            <v>1.2418560000000001</v>
          </cell>
          <cell r="O128">
            <v>1.1000000000000001</v>
          </cell>
        </row>
        <row r="129">
          <cell r="B129">
            <v>9.1104920000000007</v>
          </cell>
          <cell r="C129">
            <v>0.43288599999999999</v>
          </cell>
          <cell r="I129">
            <v>1.0974759999999999</v>
          </cell>
          <cell r="O129">
            <v>1.1083333333333334</v>
          </cell>
        </row>
        <row r="130">
          <cell r="B130">
            <v>9.0891369999999991</v>
          </cell>
          <cell r="C130">
            <v>0.43863000000000002</v>
          </cell>
          <cell r="I130">
            <v>1.1184080000000001</v>
          </cell>
          <cell r="O130">
            <v>1.1166666666666667</v>
          </cell>
        </row>
        <row r="131">
          <cell r="B131">
            <v>9.0857860000000006</v>
          </cell>
          <cell r="C131">
            <v>0.44114399999999998</v>
          </cell>
          <cell r="I131">
            <v>1.1329050000000001</v>
          </cell>
          <cell r="O131">
            <v>1.125</v>
          </cell>
        </row>
        <row r="132">
          <cell r="B132">
            <v>9.0785599999999995</v>
          </cell>
          <cell r="C132">
            <v>0.42877999999999999</v>
          </cell>
          <cell r="I132">
            <v>1.172161</v>
          </cell>
          <cell r="O132">
            <v>1.1333333333333333</v>
          </cell>
        </row>
        <row r="133">
          <cell r="B133">
            <v>9.0880200000000002</v>
          </cell>
          <cell r="C133">
            <v>0.43168000000000001</v>
          </cell>
          <cell r="I133">
            <v>1.1278360000000001</v>
          </cell>
          <cell r="O133">
            <v>1.1416666666666666</v>
          </cell>
        </row>
        <row r="134">
          <cell r="B134">
            <v>9.0664770000000008</v>
          </cell>
          <cell r="C134">
            <v>0.42374899999999999</v>
          </cell>
          <cell r="I134">
            <v>1.1066260000000001</v>
          </cell>
          <cell r="O134">
            <v>1.1499999999999999</v>
          </cell>
        </row>
        <row r="135">
          <cell r="B135">
            <v>9.0653659999999991</v>
          </cell>
          <cell r="C135">
            <v>0.451706</v>
          </cell>
          <cell r="I135">
            <v>1.193101</v>
          </cell>
          <cell r="O135">
            <v>1.1583333333333334</v>
          </cell>
        </row>
        <row r="136">
          <cell r="B136">
            <v>9.0649809999999995</v>
          </cell>
          <cell r="C136">
            <v>0.48289500000000002</v>
          </cell>
          <cell r="I136">
            <v>1.093108</v>
          </cell>
          <cell r="O136">
            <v>1.1666666666666667</v>
          </cell>
        </row>
        <row r="137">
          <cell r="B137">
            <v>9.0410970000000006</v>
          </cell>
          <cell r="C137">
            <v>0.447967</v>
          </cell>
          <cell r="I137">
            <v>1.0745039999999999</v>
          </cell>
          <cell r="O137">
            <v>1.175</v>
          </cell>
        </row>
        <row r="138">
          <cell r="B138">
            <v>9.0470679999999994</v>
          </cell>
          <cell r="C138">
            <v>0.43999500000000002</v>
          </cell>
          <cell r="I138">
            <v>1.0548930000000001</v>
          </cell>
          <cell r="O138">
            <v>1.1833333333333333</v>
          </cell>
        </row>
        <row r="139">
          <cell r="B139">
            <v>9.0418979999999998</v>
          </cell>
          <cell r="C139">
            <v>0.43650699999999998</v>
          </cell>
          <cell r="I139">
            <v>1.1009409999999999</v>
          </cell>
          <cell r="O139">
            <v>1.1916666666666667</v>
          </cell>
        </row>
        <row r="140">
          <cell r="B140">
            <v>9.0415969999999994</v>
          </cell>
          <cell r="C140">
            <v>0.44218099999999999</v>
          </cell>
          <cell r="I140">
            <v>1.0813459999999999</v>
          </cell>
          <cell r="O140">
            <v>1.2</v>
          </cell>
        </row>
        <row r="141">
          <cell r="B141">
            <v>9.0171039999999998</v>
          </cell>
          <cell r="C141">
            <v>0.45386500000000002</v>
          </cell>
          <cell r="I141">
            <v>1.059299</v>
          </cell>
          <cell r="O141">
            <v>1.2083333333333333</v>
          </cell>
        </row>
        <row r="142">
          <cell r="B142">
            <v>9.0133949999999992</v>
          </cell>
          <cell r="C142">
            <v>0.461148</v>
          </cell>
          <cell r="I142">
            <v>1.047844</v>
          </cell>
          <cell r="O142">
            <v>1.2166666666666666</v>
          </cell>
        </row>
        <row r="143">
          <cell r="B143">
            <v>9.0332670000000004</v>
          </cell>
          <cell r="C143">
            <v>0.46856399999999998</v>
          </cell>
          <cell r="I143">
            <v>1.094956</v>
          </cell>
          <cell r="O143">
            <v>1.2250000000000001</v>
          </cell>
        </row>
        <row r="144">
          <cell r="B144">
            <v>9.0170490000000001</v>
          </cell>
          <cell r="C144">
            <v>0.45698800000000001</v>
          </cell>
          <cell r="I144">
            <v>1.072921</v>
          </cell>
          <cell r="O144">
            <v>1.2333333333333334</v>
          </cell>
        </row>
        <row r="145">
          <cell r="B145">
            <v>9.002281</v>
          </cell>
          <cell r="C145">
            <v>0.46289799999999998</v>
          </cell>
          <cell r="I145">
            <v>1.107504</v>
          </cell>
          <cell r="O145">
            <v>1.2416666666666667</v>
          </cell>
        </row>
        <row r="146">
          <cell r="B146">
            <v>8.9962389999999992</v>
          </cell>
          <cell r="C146">
            <v>0.44860100000000003</v>
          </cell>
          <cell r="I146">
            <v>1.077588</v>
          </cell>
          <cell r="O146">
            <v>1.25</v>
          </cell>
        </row>
        <row r="147">
          <cell r="B147">
            <v>9.0212020000000006</v>
          </cell>
          <cell r="C147">
            <v>0.447378</v>
          </cell>
          <cell r="I147">
            <v>1.057931</v>
          </cell>
          <cell r="O147">
            <v>1.2583333333333333</v>
          </cell>
        </row>
        <row r="148">
          <cell r="B148">
            <v>9.0004259999999991</v>
          </cell>
          <cell r="C148">
            <v>0.43929800000000002</v>
          </cell>
          <cell r="I148">
            <v>1.065043</v>
          </cell>
          <cell r="O148">
            <v>1.2666666666666666</v>
          </cell>
        </row>
        <row r="149">
          <cell r="B149">
            <v>9.0092110000000005</v>
          </cell>
          <cell r="C149">
            <v>0.45444699999999999</v>
          </cell>
          <cell r="I149">
            <v>1.043903</v>
          </cell>
          <cell r="O149">
            <v>1.2749999999999999</v>
          </cell>
        </row>
        <row r="150">
          <cell r="B150">
            <v>9.0043030000000002</v>
          </cell>
          <cell r="C150">
            <v>0.45324900000000001</v>
          </cell>
          <cell r="I150">
            <v>1.0592090000000001</v>
          </cell>
          <cell r="O150">
            <v>1.2833333333333334</v>
          </cell>
        </row>
        <row r="151">
          <cell r="B151">
            <v>8.9969389999999994</v>
          </cell>
          <cell r="C151">
            <v>0.46899600000000002</v>
          </cell>
          <cell r="I151">
            <v>1.0884640000000001</v>
          </cell>
          <cell r="O151">
            <v>1.2916666666666667</v>
          </cell>
        </row>
        <row r="152">
          <cell r="B152">
            <v>8.9867100000000004</v>
          </cell>
          <cell r="C152">
            <v>0.44290000000000002</v>
          </cell>
          <cell r="I152">
            <v>1.115113</v>
          </cell>
          <cell r="O152">
            <v>1.3</v>
          </cell>
        </row>
        <row r="153">
          <cell r="B153">
            <v>8.9769860000000001</v>
          </cell>
          <cell r="C153">
            <v>0.45669700000000002</v>
          </cell>
          <cell r="I153">
            <v>1.079439</v>
          </cell>
          <cell r="O153">
            <v>1.3083333333333333</v>
          </cell>
        </row>
        <row r="154">
          <cell r="B154">
            <v>8.972645</v>
          </cell>
          <cell r="C154">
            <v>0.44518600000000003</v>
          </cell>
          <cell r="I154">
            <v>1.11046</v>
          </cell>
          <cell r="O154">
            <v>1.3166666666666667</v>
          </cell>
        </row>
        <row r="155">
          <cell r="B155">
            <v>8.9460999999999995</v>
          </cell>
          <cell r="C155">
            <v>0.47346500000000002</v>
          </cell>
          <cell r="I155">
            <v>1.1434820000000001</v>
          </cell>
          <cell r="O155">
            <v>1.325</v>
          </cell>
        </row>
        <row r="156">
          <cell r="B156">
            <v>8.9456690000000005</v>
          </cell>
          <cell r="C156">
            <v>0.46429700000000002</v>
          </cell>
          <cell r="I156">
            <v>1.1219969999999999</v>
          </cell>
          <cell r="O156">
            <v>1.3333333333333333</v>
          </cell>
        </row>
        <row r="157">
          <cell r="B157">
            <v>8.956251</v>
          </cell>
          <cell r="C157">
            <v>0.451048</v>
          </cell>
          <cell r="I157">
            <v>1.113972</v>
          </cell>
          <cell r="O157">
            <v>1.3416666666666666</v>
          </cell>
        </row>
        <row r="158">
          <cell r="B158">
            <v>8.9533389999999997</v>
          </cell>
          <cell r="C158">
            <v>0.450986</v>
          </cell>
          <cell r="I158">
            <v>1.1491</v>
          </cell>
          <cell r="O158">
            <v>1.35</v>
          </cell>
        </row>
        <row r="159">
          <cell r="B159">
            <v>8.935416</v>
          </cell>
          <cell r="C159">
            <v>0.45492100000000002</v>
          </cell>
          <cell r="I159">
            <v>1.135157</v>
          </cell>
          <cell r="O159">
            <v>1.3583333333333334</v>
          </cell>
        </row>
        <row r="160">
          <cell r="B160">
            <v>8.9442749999999993</v>
          </cell>
          <cell r="C160">
            <v>0.45504099999999997</v>
          </cell>
          <cell r="I160">
            <v>1.123901</v>
          </cell>
          <cell r="O160">
            <v>1.3666666666666667</v>
          </cell>
        </row>
        <row r="161">
          <cell r="B161">
            <v>8.9321129999999993</v>
          </cell>
          <cell r="C161">
            <v>0.45569900000000002</v>
          </cell>
          <cell r="I161">
            <v>1.110884</v>
          </cell>
          <cell r="O161">
            <v>1.375</v>
          </cell>
        </row>
        <row r="162">
          <cell r="B162">
            <v>8.890606</v>
          </cell>
          <cell r="C162">
            <v>0.449432</v>
          </cell>
          <cell r="I162">
            <v>1.0479350000000001</v>
          </cell>
          <cell r="O162">
            <v>1.3833333333333333</v>
          </cell>
        </row>
        <row r="163">
          <cell r="B163">
            <v>8.8932230000000008</v>
          </cell>
          <cell r="C163">
            <v>0.46064100000000002</v>
          </cell>
          <cell r="I163">
            <v>1.0100340000000001</v>
          </cell>
          <cell r="O163">
            <v>1.3916666666666666</v>
          </cell>
        </row>
        <row r="164">
          <cell r="B164">
            <v>8.8635359999999999</v>
          </cell>
          <cell r="C164">
            <v>0.48093900000000001</v>
          </cell>
          <cell r="I164">
            <v>1.1612150000000001</v>
          </cell>
          <cell r="O164">
            <v>1.4</v>
          </cell>
        </row>
        <row r="165">
          <cell r="B165">
            <v>8.8519220000000001</v>
          </cell>
          <cell r="C165">
            <v>0.45618700000000001</v>
          </cell>
          <cell r="I165">
            <v>1.119205</v>
          </cell>
          <cell r="O165">
            <v>1.4083333333333334</v>
          </cell>
        </row>
        <row r="166">
          <cell r="B166">
            <v>8.8422479999999997</v>
          </cell>
          <cell r="C166">
            <v>0.46739700000000001</v>
          </cell>
          <cell r="I166">
            <v>1.098125</v>
          </cell>
          <cell r="O166">
            <v>1.4166666666666667</v>
          </cell>
        </row>
        <row r="167">
          <cell r="B167">
            <v>8.8412749999999996</v>
          </cell>
          <cell r="C167">
            <v>0.467362</v>
          </cell>
          <cell r="I167">
            <v>1.127623</v>
          </cell>
          <cell r="O167">
            <v>1.425</v>
          </cell>
        </row>
        <row r="168">
          <cell r="B168">
            <v>8.8349580000000003</v>
          </cell>
          <cell r="C168">
            <v>0.48522399999999999</v>
          </cell>
          <cell r="I168">
            <v>1.1366229999999999</v>
          </cell>
          <cell r="O168">
            <v>1.4333333333333333</v>
          </cell>
        </row>
        <row r="169">
          <cell r="B169">
            <v>8.839461</v>
          </cell>
          <cell r="C169">
            <v>0.49282900000000002</v>
          </cell>
          <cell r="I169">
            <v>1.0969690000000001</v>
          </cell>
          <cell r="O169">
            <v>1.4416666666666667</v>
          </cell>
        </row>
        <row r="170">
          <cell r="B170">
            <v>8.8368400000000005</v>
          </cell>
          <cell r="C170">
            <v>0.46487699999999998</v>
          </cell>
          <cell r="I170">
            <v>1.0853729999999999</v>
          </cell>
          <cell r="O170">
            <v>1.45</v>
          </cell>
        </row>
        <row r="171">
          <cell r="B171">
            <v>8.8449059999999999</v>
          </cell>
          <cell r="C171">
            <v>0.47550599999999998</v>
          </cell>
          <cell r="I171">
            <v>1.0913980000000001</v>
          </cell>
          <cell r="O171">
            <v>1.4583333333333333</v>
          </cell>
        </row>
        <row r="172">
          <cell r="B172">
            <v>8.8429500000000001</v>
          </cell>
          <cell r="C172">
            <v>0.47946800000000001</v>
          </cell>
          <cell r="I172">
            <v>1.111937</v>
          </cell>
          <cell r="O172">
            <v>1.4666666666666666</v>
          </cell>
        </row>
        <row r="173">
          <cell r="B173">
            <v>8.8140830000000001</v>
          </cell>
          <cell r="C173">
            <v>0.479599</v>
          </cell>
          <cell r="I173">
            <v>1.176793</v>
          </cell>
          <cell r="O173">
            <v>1.4750000000000001</v>
          </cell>
        </row>
        <row r="174">
          <cell r="B174">
            <v>8.8193619999999999</v>
          </cell>
          <cell r="C174">
            <v>0.45992699999999997</v>
          </cell>
          <cell r="I174">
            <v>1.210806</v>
          </cell>
          <cell r="O174">
            <v>1.4833333333333334</v>
          </cell>
        </row>
        <row r="175">
          <cell r="B175">
            <v>8.8119069999999997</v>
          </cell>
          <cell r="C175">
            <v>0.49054700000000001</v>
          </cell>
          <cell r="I175">
            <v>1.1970860000000001</v>
          </cell>
          <cell r="O175">
            <v>1.4916666666666667</v>
          </cell>
        </row>
        <row r="176">
          <cell r="B176">
            <v>8.8095320000000008</v>
          </cell>
          <cell r="C176">
            <v>0.46681499999999998</v>
          </cell>
          <cell r="I176">
            <v>1.2023509999999999</v>
          </cell>
          <cell r="O176">
            <v>1.5</v>
          </cell>
        </row>
        <row r="177">
          <cell r="B177">
            <v>8.7958350000000003</v>
          </cell>
          <cell r="C177">
            <v>0.48767899999999997</v>
          </cell>
          <cell r="I177">
            <v>1.1987749999999999</v>
          </cell>
          <cell r="O177">
            <v>1.5083333333333333</v>
          </cell>
        </row>
        <row r="178">
          <cell r="B178">
            <v>8.7783789999999993</v>
          </cell>
          <cell r="C178">
            <v>0.48414200000000002</v>
          </cell>
          <cell r="I178">
            <v>1.17127</v>
          </cell>
          <cell r="O178">
            <v>1.5166666666666666</v>
          </cell>
        </row>
        <row r="179">
          <cell r="B179">
            <v>8.7883560000000003</v>
          </cell>
          <cell r="C179">
            <v>0.497224</v>
          </cell>
          <cell r="I179">
            <v>1.175913</v>
          </cell>
          <cell r="O179">
            <v>1.5249999999999999</v>
          </cell>
        </row>
        <row r="180">
          <cell r="B180">
            <v>8.7977290000000004</v>
          </cell>
          <cell r="C180">
            <v>0.46935399999999999</v>
          </cell>
          <cell r="I180">
            <v>1.163913</v>
          </cell>
          <cell r="O180">
            <v>1.5333333333333334</v>
          </cell>
        </row>
        <row r="181">
          <cell r="B181">
            <v>8.7589109999999994</v>
          </cell>
          <cell r="C181">
            <v>0.477715</v>
          </cell>
          <cell r="I181">
            <v>1.17062</v>
          </cell>
          <cell r="O181">
            <v>1.5416666666666667</v>
          </cell>
        </row>
        <row r="182">
          <cell r="B182">
            <v>8.7671279999999996</v>
          </cell>
          <cell r="C182">
            <v>0.47614600000000001</v>
          </cell>
          <cell r="I182">
            <v>1.200604</v>
          </cell>
          <cell r="O182">
            <v>1.55</v>
          </cell>
        </row>
        <row r="183">
          <cell r="B183">
            <v>8.7609779999999997</v>
          </cell>
          <cell r="C183">
            <v>0.46875</v>
          </cell>
          <cell r="I183">
            <v>1.189335</v>
          </cell>
          <cell r="O183">
            <v>1.5583333333333333</v>
          </cell>
        </row>
        <row r="184">
          <cell r="B184">
            <v>8.7621889999999993</v>
          </cell>
          <cell r="C184">
            <v>0.45221600000000001</v>
          </cell>
          <cell r="I184">
            <v>1.1581999999999999</v>
          </cell>
          <cell r="O184">
            <v>1.5666666666666667</v>
          </cell>
        </row>
        <row r="185">
          <cell r="B185">
            <v>8.7531300000000005</v>
          </cell>
          <cell r="C185">
            <v>0.45985599999999999</v>
          </cell>
          <cell r="I185">
            <v>1.142738</v>
          </cell>
          <cell r="O185">
            <v>1.575</v>
          </cell>
        </row>
        <row r="186">
          <cell r="B186">
            <v>8.7794559999999997</v>
          </cell>
          <cell r="C186">
            <v>0.45913399999999999</v>
          </cell>
          <cell r="I186">
            <v>1.16967</v>
          </cell>
          <cell r="O186">
            <v>1.5833333333333333</v>
          </cell>
        </row>
        <row r="187">
          <cell r="B187">
            <v>8.7557460000000003</v>
          </cell>
          <cell r="C187">
            <v>0.48325899999999999</v>
          </cell>
          <cell r="I187">
            <v>1.084406</v>
          </cell>
          <cell r="O187">
            <v>1.5916666666666666</v>
          </cell>
        </row>
        <row r="188">
          <cell r="B188">
            <v>8.7054770000000001</v>
          </cell>
          <cell r="C188">
            <v>0.488209</v>
          </cell>
          <cell r="I188">
            <v>1.1587700000000001</v>
          </cell>
          <cell r="O188">
            <v>1.6</v>
          </cell>
        </row>
        <row r="189">
          <cell r="B189">
            <v>8.6983040000000003</v>
          </cell>
          <cell r="C189">
            <v>0.48884300000000003</v>
          </cell>
          <cell r="I189">
            <v>1.1756530000000001</v>
          </cell>
          <cell r="O189">
            <v>1.6083333333333334</v>
          </cell>
        </row>
        <row r="190">
          <cell r="B190">
            <v>8.7097320000000007</v>
          </cell>
          <cell r="C190">
            <v>0.48124899999999998</v>
          </cell>
          <cell r="I190">
            <v>1.1649910000000001</v>
          </cell>
          <cell r="O190">
            <v>1.6166666666666667</v>
          </cell>
        </row>
        <row r="191">
          <cell r="B191">
            <v>8.7182069999999996</v>
          </cell>
          <cell r="C191">
            <v>0.47428900000000002</v>
          </cell>
          <cell r="I191">
            <v>1.1796409999999999</v>
          </cell>
          <cell r="O191">
            <v>1.625</v>
          </cell>
        </row>
        <row r="192">
          <cell r="B192">
            <v>8.7179369999999992</v>
          </cell>
          <cell r="C192">
            <v>0.47512799999999999</v>
          </cell>
          <cell r="I192">
            <v>1.1796409999999999</v>
          </cell>
          <cell r="O192">
            <v>1.6333333333333333</v>
          </cell>
        </row>
        <row r="193">
          <cell r="B193">
            <v>8.6871530000000003</v>
          </cell>
          <cell r="C193">
            <v>0.457841</v>
          </cell>
          <cell r="I193">
            <v>1.138595</v>
          </cell>
          <cell r="O193">
            <v>1.6416666666666666</v>
          </cell>
        </row>
        <row r="194">
          <cell r="B194">
            <v>8.6802639999999993</v>
          </cell>
          <cell r="C194">
            <v>0.48660599999999998</v>
          </cell>
          <cell r="I194">
            <v>1.138164</v>
          </cell>
          <cell r="O194">
            <v>1.65</v>
          </cell>
        </row>
        <row r="195">
          <cell r="B195">
            <v>8.665597</v>
          </cell>
          <cell r="C195">
            <v>0.50652900000000001</v>
          </cell>
          <cell r="I195">
            <v>1.1584810000000001</v>
          </cell>
          <cell r="O195">
            <v>1.6583333333333334</v>
          </cell>
        </row>
        <row r="196">
          <cell r="B196">
            <v>8.6564820000000005</v>
          </cell>
          <cell r="C196">
            <v>0.48904700000000001</v>
          </cell>
          <cell r="I196">
            <v>1.1583049999999999</v>
          </cell>
          <cell r="O196">
            <v>1.6666666666666667</v>
          </cell>
        </row>
        <row r="197">
          <cell r="B197">
            <v>8.6611740000000008</v>
          </cell>
          <cell r="C197">
            <v>0.50366699999999998</v>
          </cell>
          <cell r="I197">
            <v>1.1711229999999999</v>
          </cell>
          <cell r="O197">
            <v>1.675</v>
          </cell>
        </row>
        <row r="198">
          <cell r="B198">
            <v>8.6603739999999991</v>
          </cell>
          <cell r="C198">
            <v>0.48912600000000001</v>
          </cell>
          <cell r="I198">
            <v>1.178812</v>
          </cell>
          <cell r="O198">
            <v>1.6833333333333333</v>
          </cell>
        </row>
        <row r="199">
          <cell r="B199">
            <v>8.657527</v>
          </cell>
          <cell r="C199">
            <v>0.49289300000000003</v>
          </cell>
          <cell r="I199">
            <v>1.172798</v>
          </cell>
          <cell r="O199">
            <v>1.6916666666666667</v>
          </cell>
        </row>
        <row r="200">
          <cell r="B200">
            <v>8.6561489999999992</v>
          </cell>
          <cell r="C200">
            <v>0.485792</v>
          </cell>
          <cell r="I200">
            <v>1.1779850000000001</v>
          </cell>
          <cell r="O200">
            <v>1.7</v>
          </cell>
        </row>
        <row r="201">
          <cell r="B201">
            <v>8.7047190000000008</v>
          </cell>
          <cell r="C201">
            <v>0.474194</v>
          </cell>
          <cell r="I201">
            <v>1.0876760000000001</v>
          </cell>
          <cell r="O201">
            <v>1.7083333333333333</v>
          </cell>
        </row>
        <row r="202">
          <cell r="B202">
            <v>8.7027719999999995</v>
          </cell>
          <cell r="C202">
            <v>0.48686800000000002</v>
          </cell>
          <cell r="I202">
            <v>1.0828249999999999</v>
          </cell>
          <cell r="O202">
            <v>1.7166666666666666</v>
          </cell>
        </row>
        <row r="203">
          <cell r="B203">
            <v>8.7068490000000001</v>
          </cell>
          <cell r="C203">
            <v>0.48304599999999998</v>
          </cell>
          <cell r="I203">
            <v>1.063142</v>
          </cell>
          <cell r="O203">
            <v>1.7250000000000001</v>
          </cell>
        </row>
        <row r="204">
          <cell r="B204">
            <v>8.6943160000000006</v>
          </cell>
          <cell r="C204">
            <v>0.48867699999999997</v>
          </cell>
          <cell r="I204">
            <v>1.0806089999999999</v>
          </cell>
          <cell r="O204">
            <v>1.7333333333333334</v>
          </cell>
        </row>
        <row r="205">
          <cell r="B205">
            <v>8.6978209999999994</v>
          </cell>
          <cell r="C205">
            <v>0.50068100000000004</v>
          </cell>
          <cell r="I205">
            <v>1.0655699999999999</v>
          </cell>
          <cell r="O205">
            <v>1.7416666666666667</v>
          </cell>
        </row>
        <row r="206">
          <cell r="B206">
            <v>8.6864559999999997</v>
          </cell>
          <cell r="C206">
            <v>0.48357899999999998</v>
          </cell>
          <cell r="I206">
            <v>1.075205</v>
          </cell>
          <cell r="O206">
            <v>1.75</v>
          </cell>
        </row>
        <row r="207">
          <cell r="B207">
            <v>8.6868590000000001</v>
          </cell>
          <cell r="C207">
            <v>0.472939</v>
          </cell>
          <cell r="I207">
            <v>1.077739</v>
          </cell>
          <cell r="O207">
            <v>1.7583333333333333</v>
          </cell>
        </row>
        <row r="208">
          <cell r="B208">
            <v>8.6934869999999993</v>
          </cell>
          <cell r="C208">
            <v>0.47681499999999999</v>
          </cell>
          <cell r="I208">
            <v>1.0792870000000001</v>
          </cell>
          <cell r="O208">
            <v>1.7666666666666666</v>
          </cell>
        </row>
        <row r="209">
          <cell r="B209">
            <v>8.6818609999999996</v>
          </cell>
          <cell r="C209">
            <v>0.48499799999999998</v>
          </cell>
          <cell r="I209">
            <v>1.076036</v>
          </cell>
          <cell r="O209">
            <v>1.7749999999999999</v>
          </cell>
        </row>
        <row r="210">
          <cell r="B210">
            <v>8.6971849999999993</v>
          </cell>
          <cell r="C210">
            <v>0.472466</v>
          </cell>
          <cell r="I210">
            <v>1.116962</v>
          </cell>
          <cell r="O210">
            <v>1.7833333333333334</v>
          </cell>
        </row>
        <row r="211">
          <cell r="B211">
            <v>8.7187479999999997</v>
          </cell>
          <cell r="C211">
            <v>0.46380399999999999</v>
          </cell>
          <cell r="I211">
            <v>1.0947750000000001</v>
          </cell>
          <cell r="O211">
            <v>1.7916666666666667</v>
          </cell>
        </row>
        <row r="212">
          <cell r="B212">
            <v>8.7099030000000006</v>
          </cell>
          <cell r="C212">
            <v>0.45718700000000001</v>
          </cell>
          <cell r="I212">
            <v>1.094034</v>
          </cell>
          <cell r="O212">
            <v>1.8</v>
          </cell>
        </row>
        <row r="213">
          <cell r="B213">
            <v>8.7044700000000006</v>
          </cell>
          <cell r="C213">
            <v>0.453295</v>
          </cell>
          <cell r="I213">
            <v>1.100617</v>
          </cell>
          <cell r="O213">
            <v>1.8083333333333333</v>
          </cell>
        </row>
        <row r="214">
          <cell r="B214">
            <v>8.6980459999999997</v>
          </cell>
          <cell r="C214">
            <v>0.47604999999999997</v>
          </cell>
          <cell r="I214">
            <v>1.0890919999999999</v>
          </cell>
          <cell r="O214">
            <v>1.8166666666666667</v>
          </cell>
        </row>
        <row r="215">
          <cell r="B215">
            <v>8.7037429999999993</v>
          </cell>
          <cell r="C215">
            <v>0.47036499999999998</v>
          </cell>
          <cell r="I215">
            <v>1.0999559999999999</v>
          </cell>
          <cell r="O215">
            <v>1.825</v>
          </cell>
        </row>
        <row r="216">
          <cell r="B216">
            <v>8.7013269999999991</v>
          </cell>
          <cell r="C216">
            <v>0.47870699999999999</v>
          </cell>
          <cell r="I216">
            <v>1.109718</v>
          </cell>
          <cell r="O216">
            <v>1.8333333333333333</v>
          </cell>
        </row>
        <row r="217">
          <cell r="B217">
            <v>8.7054869999999998</v>
          </cell>
          <cell r="C217">
            <v>0.47559800000000002</v>
          </cell>
          <cell r="I217">
            <v>1.1029960000000001</v>
          </cell>
          <cell r="O217">
            <v>1.8416666666666666</v>
          </cell>
        </row>
        <row r="218">
          <cell r="B218">
            <v>8.6985340000000004</v>
          </cell>
          <cell r="C218">
            <v>0.47770899999999999</v>
          </cell>
          <cell r="I218">
            <v>1.1100699999999999</v>
          </cell>
          <cell r="O218">
            <v>1.85</v>
          </cell>
        </row>
        <row r="219">
          <cell r="B219">
            <v>8.7055869999999995</v>
          </cell>
          <cell r="C219">
            <v>0.47076200000000001</v>
          </cell>
          <cell r="I219">
            <v>1.099647</v>
          </cell>
          <cell r="O219">
            <v>1.8583333333333334</v>
          </cell>
        </row>
        <row r="220">
          <cell r="B220">
            <v>8.7079769999999996</v>
          </cell>
          <cell r="C220">
            <v>0.47530499999999998</v>
          </cell>
          <cell r="I220">
            <v>1.0972</v>
          </cell>
          <cell r="O220">
            <v>1.8666666666666667</v>
          </cell>
        </row>
        <row r="221">
          <cell r="B221">
            <v>8.7203300000000006</v>
          </cell>
          <cell r="C221">
            <v>0.46748299999999998</v>
          </cell>
          <cell r="I221">
            <v>1.096403</v>
          </cell>
          <cell r="O221">
            <v>1.875</v>
          </cell>
        </row>
        <row r="222">
          <cell r="B222">
            <v>8.711957</v>
          </cell>
          <cell r="C222">
            <v>0.47244700000000001</v>
          </cell>
          <cell r="I222">
            <v>1.106948</v>
          </cell>
          <cell r="O222">
            <v>1.8833333333333333</v>
          </cell>
        </row>
        <row r="223">
          <cell r="B223">
            <v>8.7156179999999992</v>
          </cell>
          <cell r="C223">
            <v>0.48535600000000001</v>
          </cell>
          <cell r="I223">
            <v>1.120641</v>
          </cell>
          <cell r="O223">
            <v>1.8916666666666666</v>
          </cell>
        </row>
        <row r="224">
          <cell r="B224">
            <v>8.7174259999999997</v>
          </cell>
          <cell r="C224">
            <v>0.46970299999999998</v>
          </cell>
          <cell r="I224">
            <v>1.116484</v>
          </cell>
          <cell r="O224">
            <v>1.9</v>
          </cell>
        </row>
        <row r="225">
          <cell r="B225">
            <v>8.7182239999999993</v>
          </cell>
          <cell r="C225">
            <v>0.47889599999999999</v>
          </cell>
          <cell r="I225">
            <v>1.1280619999999999</v>
          </cell>
          <cell r="O225">
            <v>1.9083333333333334</v>
          </cell>
        </row>
        <row r="226">
          <cell r="B226">
            <v>8.7169369999999997</v>
          </cell>
          <cell r="C226">
            <v>0.495058</v>
          </cell>
          <cell r="I226">
            <v>1.119353</v>
          </cell>
          <cell r="O226">
            <v>1.9166666666666667</v>
          </cell>
        </row>
        <row r="227">
          <cell r="B227">
            <v>8.7198670000000007</v>
          </cell>
          <cell r="C227">
            <v>0.482151</v>
          </cell>
          <cell r="I227">
            <v>1.0990329999999999</v>
          </cell>
          <cell r="O227">
            <v>1.925</v>
          </cell>
        </row>
        <row r="228">
          <cell r="B228">
            <v>8.7232970000000005</v>
          </cell>
          <cell r="C228">
            <v>0.48419600000000002</v>
          </cell>
          <cell r="I228">
            <v>1.0913090000000001</v>
          </cell>
          <cell r="O228">
            <v>1.9333333333333333</v>
          </cell>
        </row>
        <row r="229">
          <cell r="B229">
            <v>8.7108050000000006</v>
          </cell>
          <cell r="C229">
            <v>0.47905900000000001</v>
          </cell>
          <cell r="I229">
            <v>1.092929</v>
          </cell>
          <cell r="O229">
            <v>1.9416666666666667</v>
          </cell>
        </row>
        <row r="230">
          <cell r="B230">
            <v>8.7193719999999999</v>
          </cell>
          <cell r="C230">
            <v>0.48320099999999999</v>
          </cell>
          <cell r="I230">
            <v>1.101259</v>
          </cell>
          <cell r="O230">
            <v>1.95</v>
          </cell>
        </row>
        <row r="231">
          <cell r="B231">
            <v>8.6877060000000004</v>
          </cell>
          <cell r="C231">
            <v>0.481323</v>
          </cell>
          <cell r="I231">
            <v>1.1114790000000001</v>
          </cell>
          <cell r="O231">
            <v>1.9583333333333333</v>
          </cell>
        </row>
        <row r="232">
          <cell r="B232">
            <v>8.6885829999999995</v>
          </cell>
          <cell r="C232">
            <v>0.478524</v>
          </cell>
          <cell r="I232">
            <v>1.105405</v>
          </cell>
          <cell r="O232">
            <v>1.9666666666666666</v>
          </cell>
        </row>
        <row r="233">
          <cell r="B233">
            <v>8.7058800000000005</v>
          </cell>
          <cell r="C233">
            <v>0.47012700000000002</v>
          </cell>
          <cell r="I233">
            <v>1.087898</v>
          </cell>
          <cell r="O233">
            <v>1.9750000000000001</v>
          </cell>
        </row>
        <row r="234">
          <cell r="B234">
            <v>8.7133140000000004</v>
          </cell>
          <cell r="C234">
            <v>0.455785</v>
          </cell>
          <cell r="I234">
            <v>1.0735920000000001</v>
          </cell>
          <cell r="O234">
            <v>1.9833333333333334</v>
          </cell>
        </row>
        <row r="235">
          <cell r="B235">
            <v>8.7047279999999994</v>
          </cell>
          <cell r="C235">
            <v>0.46245399999999998</v>
          </cell>
          <cell r="I235">
            <v>1.0942289999999999</v>
          </cell>
          <cell r="O235">
            <v>1.9916666666666667</v>
          </cell>
        </row>
        <row r="236">
          <cell r="B236">
            <v>8.7057909999999996</v>
          </cell>
          <cell r="C236">
            <v>0.45573599999999997</v>
          </cell>
          <cell r="I236">
            <v>1.0967789999999999</v>
          </cell>
          <cell r="O236">
            <v>2</v>
          </cell>
        </row>
        <row r="237">
          <cell r="B237">
            <v>8.702413</v>
          </cell>
          <cell r="C237">
            <v>0.46348600000000001</v>
          </cell>
          <cell r="I237">
            <v>1.089405</v>
          </cell>
          <cell r="O237">
            <v>2.0083333333333333</v>
          </cell>
        </row>
        <row r="238">
          <cell r="B238">
            <v>8.686814</v>
          </cell>
          <cell r="C238">
            <v>0.472802</v>
          </cell>
          <cell r="I238">
            <v>1.118249</v>
          </cell>
          <cell r="O238">
            <v>2.0166666666666666</v>
          </cell>
        </row>
        <row r="239">
          <cell r="B239">
            <v>8.6921660000000003</v>
          </cell>
          <cell r="C239">
            <v>0.49976700000000002</v>
          </cell>
          <cell r="I239">
            <v>1.1421460000000001</v>
          </cell>
          <cell r="O239">
            <v>2.0249999999999999</v>
          </cell>
        </row>
        <row r="240">
          <cell r="B240">
            <v>8.6947580000000002</v>
          </cell>
          <cell r="C240">
            <v>0.50301700000000005</v>
          </cell>
          <cell r="I240">
            <v>1.128231</v>
          </cell>
          <cell r="O240">
            <v>2.0333333333333332</v>
          </cell>
        </row>
      </sheetData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7135_DropletJump_Water_Ty"/>
    </sheetNames>
    <sheetDataSet>
      <sheetData sheetId="0">
        <row r="2">
          <cell r="B2">
            <v>0.97901300000000002</v>
          </cell>
          <cell r="C2">
            <v>0.41753000000000001</v>
          </cell>
          <cell r="I2">
            <v>1.277045</v>
          </cell>
          <cell r="O2">
            <v>8.3333333333333332E-3</v>
          </cell>
        </row>
        <row r="3">
          <cell r="B3">
            <v>0.97514599999999996</v>
          </cell>
          <cell r="C3">
            <v>0.41402899999999998</v>
          </cell>
          <cell r="I3">
            <v>1.3160069999999999</v>
          </cell>
          <cell r="O3">
            <v>1.6666666666666666E-2</v>
          </cell>
        </row>
        <row r="4">
          <cell r="B4">
            <v>0.973553</v>
          </cell>
          <cell r="C4">
            <v>0.41394500000000001</v>
          </cell>
          <cell r="I4">
            <v>1.0863</v>
          </cell>
          <cell r="O4">
            <v>4.1666666666666664E-2</v>
          </cell>
        </row>
        <row r="5">
          <cell r="B5">
            <v>0.98056399999999999</v>
          </cell>
          <cell r="C5">
            <v>0.50223799999999996</v>
          </cell>
          <cell r="I5">
            <v>1.0305059999999999</v>
          </cell>
          <cell r="O5">
            <v>0.05</v>
          </cell>
        </row>
        <row r="6">
          <cell r="B6">
            <v>0.97658199999999995</v>
          </cell>
          <cell r="C6">
            <v>0.50309400000000004</v>
          </cell>
          <cell r="I6">
            <v>1.0143279999999999</v>
          </cell>
          <cell r="O6">
            <v>5.8333333333333334E-2</v>
          </cell>
        </row>
        <row r="7">
          <cell r="B7">
            <v>0.97426500000000005</v>
          </cell>
          <cell r="C7">
            <v>0.51656899999999994</v>
          </cell>
          <cell r="I7">
            <v>1.0905180000000001</v>
          </cell>
          <cell r="O7">
            <v>6.6666666666666666E-2</v>
          </cell>
        </row>
        <row r="8">
          <cell r="B8">
            <v>0.97276600000000002</v>
          </cell>
          <cell r="C8">
            <v>0.52881800000000001</v>
          </cell>
          <cell r="I8">
            <v>1.0194719999999999</v>
          </cell>
          <cell r="O8">
            <v>7.4999999999999997E-2</v>
          </cell>
        </row>
        <row r="9">
          <cell r="B9">
            <v>0.97043599999999997</v>
          </cell>
          <cell r="C9">
            <v>0.52767399999999998</v>
          </cell>
          <cell r="I9">
            <v>1.0156590000000001</v>
          </cell>
          <cell r="O9">
            <v>8.3333333333333329E-2</v>
          </cell>
        </row>
        <row r="10">
          <cell r="B10">
            <v>0.96729699999999996</v>
          </cell>
          <cell r="C10">
            <v>0.52887799999999996</v>
          </cell>
          <cell r="I10">
            <v>1.0868469999999999</v>
          </cell>
          <cell r="O10">
            <v>9.166666666666666E-2</v>
          </cell>
        </row>
        <row r="11">
          <cell r="B11">
            <v>0.96194800000000003</v>
          </cell>
          <cell r="C11">
            <v>0.51685000000000003</v>
          </cell>
          <cell r="I11">
            <v>1.0166900000000001</v>
          </cell>
          <cell r="O11">
            <v>0.1</v>
          </cell>
        </row>
        <row r="12">
          <cell r="B12">
            <v>0.956874</v>
          </cell>
          <cell r="C12">
            <v>0.49972899999999998</v>
          </cell>
          <cell r="I12">
            <v>1.035919</v>
          </cell>
          <cell r="O12">
            <v>0.10833333333333334</v>
          </cell>
        </row>
        <row r="13">
          <cell r="B13">
            <v>0.95180399999999998</v>
          </cell>
          <cell r="C13">
            <v>0.47523599999999999</v>
          </cell>
          <cell r="I13">
            <v>1.088514</v>
          </cell>
          <cell r="O13">
            <v>0.11666666666666667</v>
          </cell>
        </row>
        <row r="14">
          <cell r="B14">
            <v>0.94417099999999998</v>
          </cell>
          <cell r="C14">
            <v>0.44878600000000002</v>
          </cell>
          <cell r="I14">
            <v>1.0925020000000001</v>
          </cell>
          <cell r="O14">
            <v>0.125</v>
          </cell>
        </row>
        <row r="15">
          <cell r="B15">
            <v>0.93993700000000002</v>
          </cell>
          <cell r="C15">
            <v>0.42886600000000002</v>
          </cell>
          <cell r="I15">
            <v>1.192455</v>
          </cell>
          <cell r="O15">
            <v>0.13333333333333333</v>
          </cell>
        </row>
        <row r="16">
          <cell r="B16">
            <v>0.93311599999999995</v>
          </cell>
          <cell r="C16">
            <v>0.434923</v>
          </cell>
          <cell r="I16">
            <v>1.1458740000000001</v>
          </cell>
          <cell r="O16">
            <v>0.14166666666666666</v>
          </cell>
        </row>
        <row r="17">
          <cell r="B17">
            <v>0.92666999999999999</v>
          </cell>
          <cell r="C17">
            <v>0.45930799999999999</v>
          </cell>
          <cell r="I17">
            <v>1.0541510000000001</v>
          </cell>
          <cell r="O17">
            <v>0.15</v>
          </cell>
        </row>
        <row r="18">
          <cell r="B18">
            <v>0.92119700000000004</v>
          </cell>
          <cell r="C18">
            <v>0.48382399999999998</v>
          </cell>
          <cell r="I18">
            <v>1.0856969999999999</v>
          </cell>
          <cell r="O18">
            <v>0.15833333333333333</v>
          </cell>
        </row>
        <row r="19">
          <cell r="B19">
            <v>0.91321399999999997</v>
          </cell>
          <cell r="C19">
            <v>0.49428299999999997</v>
          </cell>
          <cell r="I19">
            <v>1.0524880000000001</v>
          </cell>
          <cell r="O19">
            <v>0.16666666666666666</v>
          </cell>
        </row>
        <row r="20">
          <cell r="B20">
            <v>0.90662900000000002</v>
          </cell>
          <cell r="C20">
            <v>0.49482799999999999</v>
          </cell>
          <cell r="I20">
            <v>1.0917319999999999</v>
          </cell>
          <cell r="O20">
            <v>0.17499999999999999</v>
          </cell>
        </row>
        <row r="21">
          <cell r="B21">
            <v>0.89696299999999995</v>
          </cell>
          <cell r="C21">
            <v>0.48160700000000001</v>
          </cell>
          <cell r="I21">
            <v>1.0137430000000001</v>
          </cell>
          <cell r="O21">
            <v>0.18333333333333332</v>
          </cell>
        </row>
        <row r="22">
          <cell r="B22">
            <v>0.88822699999999999</v>
          </cell>
          <cell r="C22">
            <v>0.46212199999999998</v>
          </cell>
          <cell r="I22">
            <v>1.036402</v>
          </cell>
          <cell r="O22">
            <v>0.19166666666666668</v>
          </cell>
        </row>
        <row r="23">
          <cell r="B23">
            <v>0.87753899999999996</v>
          </cell>
          <cell r="C23">
            <v>0.44919300000000001</v>
          </cell>
          <cell r="I23">
            <v>1.111745</v>
          </cell>
          <cell r="O23">
            <v>0.2</v>
          </cell>
        </row>
        <row r="24">
          <cell r="B24">
            <v>0.86852700000000005</v>
          </cell>
          <cell r="C24">
            <v>0.45168199999999997</v>
          </cell>
          <cell r="I24">
            <v>1.1135060000000001</v>
          </cell>
          <cell r="O24">
            <v>0.20833333333333334</v>
          </cell>
        </row>
        <row r="25">
          <cell r="B25">
            <v>0.85723700000000003</v>
          </cell>
          <cell r="C25">
            <v>0.46462199999999998</v>
          </cell>
          <cell r="I25">
            <v>1.0348310000000001</v>
          </cell>
          <cell r="O25">
            <v>0.21666666666666667</v>
          </cell>
        </row>
        <row r="26">
          <cell r="B26">
            <v>0.84556200000000004</v>
          </cell>
          <cell r="C26">
            <v>0.48183799999999999</v>
          </cell>
          <cell r="I26">
            <v>1.0373490000000001</v>
          </cell>
          <cell r="O26">
            <v>0.22500000000000001</v>
          </cell>
        </row>
        <row r="27">
          <cell r="B27">
            <v>0.83523000000000003</v>
          </cell>
          <cell r="C27">
            <v>0.49075600000000003</v>
          </cell>
          <cell r="I27">
            <v>1.083434</v>
          </cell>
          <cell r="O27">
            <v>0.23333333333333334</v>
          </cell>
        </row>
        <row r="28">
          <cell r="B28">
            <v>0.82469800000000004</v>
          </cell>
          <cell r="C28">
            <v>0.48609200000000002</v>
          </cell>
          <cell r="I28">
            <v>1.018975</v>
          </cell>
          <cell r="O28">
            <v>0.24166666666666667</v>
          </cell>
        </row>
        <row r="29">
          <cell r="B29">
            <v>0.81102600000000002</v>
          </cell>
          <cell r="C29">
            <v>0.474246</v>
          </cell>
          <cell r="I29">
            <v>1.022751</v>
          </cell>
          <cell r="O29">
            <v>0.25</v>
          </cell>
        </row>
        <row r="30">
          <cell r="B30">
            <v>0.79840299999999997</v>
          </cell>
          <cell r="C30">
            <v>0.46236899999999997</v>
          </cell>
          <cell r="I30">
            <v>1.0841529999999999</v>
          </cell>
          <cell r="O30">
            <v>0.25833333333333336</v>
          </cell>
        </row>
        <row r="31">
          <cell r="B31">
            <v>0.78621099999999999</v>
          </cell>
          <cell r="C31">
            <v>0.45576100000000003</v>
          </cell>
          <cell r="I31">
            <v>1.0861909999999999</v>
          </cell>
          <cell r="O31">
            <v>0.26666666666666666</v>
          </cell>
        </row>
        <row r="32">
          <cell r="B32">
            <v>0.77124700000000002</v>
          </cell>
          <cell r="C32">
            <v>0.46061800000000003</v>
          </cell>
          <cell r="I32">
            <v>1.046416</v>
          </cell>
          <cell r="O32">
            <v>0.27500000000000002</v>
          </cell>
        </row>
        <row r="33">
          <cell r="B33">
            <v>0.75642600000000004</v>
          </cell>
          <cell r="C33">
            <v>0.47053099999999998</v>
          </cell>
          <cell r="I33">
            <v>1.038022</v>
          </cell>
          <cell r="O33">
            <v>0.28333333333333333</v>
          </cell>
        </row>
        <row r="34">
          <cell r="B34">
            <v>0.74055800000000005</v>
          </cell>
          <cell r="C34">
            <v>0.48000700000000002</v>
          </cell>
          <cell r="I34">
            <v>1.0327409999999999</v>
          </cell>
          <cell r="O34">
            <v>0.29166666666666669</v>
          </cell>
        </row>
        <row r="35">
          <cell r="B35">
            <v>0.72387400000000002</v>
          </cell>
          <cell r="C35">
            <v>0.48288199999999998</v>
          </cell>
          <cell r="I35">
            <v>1.028127</v>
          </cell>
          <cell r="O35">
            <v>0.3</v>
          </cell>
        </row>
        <row r="36">
          <cell r="B36">
            <v>0.70713000000000004</v>
          </cell>
          <cell r="C36">
            <v>0.47776099999999999</v>
          </cell>
          <cell r="I36">
            <v>1.0075909999999999</v>
          </cell>
          <cell r="O36">
            <v>0.30833333333333335</v>
          </cell>
        </row>
        <row r="37">
          <cell r="B37">
            <v>0.69109500000000001</v>
          </cell>
          <cell r="C37">
            <v>0.47019699999999998</v>
          </cell>
          <cell r="I37">
            <v>1.028545</v>
          </cell>
          <cell r="O37">
            <v>0.31666666666666665</v>
          </cell>
        </row>
        <row r="38">
          <cell r="B38">
            <v>0.673929</v>
          </cell>
          <cell r="C38">
            <v>0.462198</v>
          </cell>
          <cell r="I38">
            <v>1.068702</v>
          </cell>
          <cell r="O38">
            <v>0.32500000000000001</v>
          </cell>
        </row>
        <row r="39">
          <cell r="B39">
            <v>0.657636</v>
          </cell>
          <cell r="C39">
            <v>0.46015099999999998</v>
          </cell>
          <cell r="I39">
            <v>1.054899</v>
          </cell>
          <cell r="O39">
            <v>0.33333333333333331</v>
          </cell>
        </row>
        <row r="40">
          <cell r="B40">
            <v>0.64139599999999997</v>
          </cell>
          <cell r="C40">
            <v>0.46512599999999998</v>
          </cell>
          <cell r="I40">
            <v>1.04419</v>
          </cell>
          <cell r="O40">
            <v>0.34166666666666667</v>
          </cell>
        </row>
        <row r="41">
          <cell r="B41">
            <v>0.62455300000000002</v>
          </cell>
          <cell r="C41">
            <v>0.472694</v>
          </cell>
          <cell r="I41">
            <v>1.053056</v>
          </cell>
          <cell r="O41">
            <v>0.35</v>
          </cell>
        </row>
        <row r="42">
          <cell r="B42">
            <v>0.60747399999999996</v>
          </cell>
          <cell r="C42">
            <v>0.47856799999999999</v>
          </cell>
          <cell r="I42">
            <v>1.0282450000000001</v>
          </cell>
          <cell r="O42">
            <v>0.35833333333333334</v>
          </cell>
        </row>
        <row r="43">
          <cell r="B43">
            <v>0.58975299999999997</v>
          </cell>
          <cell r="C43">
            <v>0.47744199999999998</v>
          </cell>
          <cell r="I43">
            <v>1.024257</v>
          </cell>
          <cell r="O43">
            <v>0.36666666666666664</v>
          </cell>
        </row>
        <row r="44">
          <cell r="B44">
            <v>0.573936</v>
          </cell>
          <cell r="C44">
            <v>0.472945</v>
          </cell>
          <cell r="I44">
            <v>1.045498</v>
          </cell>
          <cell r="O44">
            <v>0.375</v>
          </cell>
        </row>
        <row r="45">
          <cell r="B45">
            <v>0.55702799999999997</v>
          </cell>
          <cell r="C45">
            <v>0.466227</v>
          </cell>
          <cell r="I45">
            <v>1.0435030000000001</v>
          </cell>
          <cell r="O45">
            <v>0.38333333333333336</v>
          </cell>
        </row>
        <row r="46">
          <cell r="B46">
            <v>0.54221399999999997</v>
          </cell>
          <cell r="C46">
            <v>0.46344000000000002</v>
          </cell>
          <cell r="I46">
            <v>1.0547070000000001</v>
          </cell>
          <cell r="O46">
            <v>0.39166666666666666</v>
          </cell>
        </row>
        <row r="47">
          <cell r="B47">
            <v>0.52623399999999998</v>
          </cell>
          <cell r="C47">
            <v>0.46565800000000002</v>
          </cell>
          <cell r="I47">
            <v>1.057839</v>
          </cell>
          <cell r="O47">
            <v>0.4</v>
          </cell>
        </row>
        <row r="48">
          <cell r="B48">
            <v>0.50953199999999998</v>
          </cell>
          <cell r="C48">
            <v>0.46995799999999999</v>
          </cell>
          <cell r="I48">
            <v>1.043957</v>
          </cell>
          <cell r="O48">
            <v>0.40833333333333333</v>
          </cell>
        </row>
        <row r="49">
          <cell r="B49">
            <v>0.49466599999999999</v>
          </cell>
          <cell r="C49">
            <v>0.477773</v>
          </cell>
          <cell r="I49">
            <v>1.0176190000000001</v>
          </cell>
          <cell r="O49">
            <v>0.41666666666666669</v>
          </cell>
        </row>
        <row r="50">
          <cell r="B50">
            <v>0.47959400000000002</v>
          </cell>
          <cell r="C50">
            <v>0.47595799999999999</v>
          </cell>
          <cell r="I50">
            <v>1.064775</v>
          </cell>
          <cell r="O50">
            <v>0.42499999999999999</v>
          </cell>
        </row>
        <row r="51">
          <cell r="B51">
            <v>0.46449600000000002</v>
          </cell>
          <cell r="C51">
            <v>0.46977000000000002</v>
          </cell>
          <cell r="I51">
            <v>1.0330299999999999</v>
          </cell>
          <cell r="O51">
            <v>0.43333333333333335</v>
          </cell>
        </row>
        <row r="52">
          <cell r="B52">
            <v>0.450679</v>
          </cell>
          <cell r="C52">
            <v>0.46620099999999998</v>
          </cell>
          <cell r="I52">
            <v>1.0144010000000001</v>
          </cell>
          <cell r="O52">
            <v>0.44166666666666665</v>
          </cell>
        </row>
        <row r="53">
          <cell r="B53">
            <v>0.43511100000000003</v>
          </cell>
          <cell r="C53">
            <v>0.46260099999999998</v>
          </cell>
          <cell r="I53">
            <v>1.0639670000000001</v>
          </cell>
          <cell r="O53">
            <v>0.45</v>
          </cell>
        </row>
        <row r="54">
          <cell r="B54">
            <v>0.41186200000000001</v>
          </cell>
          <cell r="C54">
            <v>0.45976400000000001</v>
          </cell>
          <cell r="I54">
            <v>1.0426200000000001</v>
          </cell>
          <cell r="O54">
            <v>0.45833333333333331</v>
          </cell>
        </row>
        <row r="55">
          <cell r="B55">
            <v>0.40644200000000003</v>
          </cell>
          <cell r="C55">
            <v>0.46986600000000001</v>
          </cell>
          <cell r="I55">
            <v>1.0133570000000001</v>
          </cell>
          <cell r="O55">
            <v>0.46666666666666667</v>
          </cell>
        </row>
        <row r="56">
          <cell r="B56">
            <v>0.40565499999999999</v>
          </cell>
          <cell r="C56">
            <v>0.472113</v>
          </cell>
          <cell r="I56">
            <v>1.040597</v>
          </cell>
          <cell r="O56">
            <v>0.47499999999999998</v>
          </cell>
        </row>
        <row r="57">
          <cell r="B57">
            <v>0.39910299999999999</v>
          </cell>
          <cell r="C57">
            <v>0.47416999999999998</v>
          </cell>
          <cell r="I57">
            <v>1.01881</v>
          </cell>
          <cell r="O57">
            <v>0.48333333333333334</v>
          </cell>
        </row>
        <row r="58">
          <cell r="B58">
            <v>0.393507</v>
          </cell>
          <cell r="C58">
            <v>0.46961399999999998</v>
          </cell>
          <cell r="I58">
            <v>1.0214000000000001</v>
          </cell>
          <cell r="O58">
            <v>0.49166666666666664</v>
          </cell>
        </row>
        <row r="59">
          <cell r="B59">
            <v>0.38753100000000001</v>
          </cell>
          <cell r="C59">
            <v>0.46545300000000001</v>
          </cell>
          <cell r="I59">
            <v>1.0581100000000001</v>
          </cell>
          <cell r="O59">
            <v>0.5</v>
          </cell>
        </row>
        <row r="60">
          <cell r="B60">
            <v>0.38313999999999998</v>
          </cell>
          <cell r="C60">
            <v>0.45990599999999998</v>
          </cell>
          <cell r="I60">
            <v>1.022133</v>
          </cell>
          <cell r="O60">
            <v>0.5083333333333333</v>
          </cell>
        </row>
        <row r="61">
          <cell r="B61">
            <v>0.37820900000000002</v>
          </cell>
          <cell r="C61">
            <v>0.45815600000000001</v>
          </cell>
          <cell r="I61">
            <v>1.027053</v>
          </cell>
          <cell r="O61">
            <v>0.51666666666666672</v>
          </cell>
        </row>
        <row r="62">
          <cell r="B62">
            <v>0.37574000000000002</v>
          </cell>
          <cell r="C62">
            <v>0.45819799999999999</v>
          </cell>
          <cell r="I62">
            <v>1.0402910000000001</v>
          </cell>
          <cell r="O62">
            <v>0.52500000000000002</v>
          </cell>
        </row>
        <row r="63">
          <cell r="B63">
            <v>0.37459799999999999</v>
          </cell>
          <cell r="C63">
            <v>0.46168500000000001</v>
          </cell>
          <cell r="I63">
            <v>1.010948</v>
          </cell>
          <cell r="O63">
            <v>0.53333333333333333</v>
          </cell>
        </row>
        <row r="64">
          <cell r="B64">
            <v>0.37303700000000001</v>
          </cell>
          <cell r="C64">
            <v>0.46500900000000001</v>
          </cell>
          <cell r="I64">
            <v>1.024305</v>
          </cell>
          <cell r="O64">
            <v>0.54166666666666663</v>
          </cell>
        </row>
        <row r="65">
          <cell r="B65">
            <v>0.37424099999999999</v>
          </cell>
          <cell r="C65">
            <v>0.46473799999999998</v>
          </cell>
          <cell r="I65">
            <v>1.033229</v>
          </cell>
          <cell r="O65">
            <v>0.55000000000000004</v>
          </cell>
        </row>
        <row r="66">
          <cell r="B66">
            <v>0.37575399999999998</v>
          </cell>
          <cell r="C66">
            <v>0.46152500000000002</v>
          </cell>
          <cell r="I66">
            <v>1.0096400000000001</v>
          </cell>
          <cell r="O66">
            <v>0.55833333333333335</v>
          </cell>
        </row>
        <row r="67">
          <cell r="B67">
            <v>0.37708700000000001</v>
          </cell>
          <cell r="C67">
            <v>0.45652500000000001</v>
          </cell>
          <cell r="I67">
            <v>1.0154529999999999</v>
          </cell>
          <cell r="O67">
            <v>0.56666666666666665</v>
          </cell>
        </row>
        <row r="68">
          <cell r="B68">
            <v>0.37880999999999998</v>
          </cell>
          <cell r="C68">
            <v>0.45392700000000002</v>
          </cell>
          <cell r="I68">
            <v>1.038359</v>
          </cell>
          <cell r="O68">
            <v>0.57499999999999996</v>
          </cell>
        </row>
        <row r="69">
          <cell r="B69">
            <v>0.38169399999999998</v>
          </cell>
          <cell r="C69">
            <v>0.45468500000000001</v>
          </cell>
          <cell r="I69">
            <v>1.02328</v>
          </cell>
          <cell r="O69">
            <v>0.58333333333333337</v>
          </cell>
        </row>
        <row r="70">
          <cell r="B70">
            <v>0.38424399999999997</v>
          </cell>
          <cell r="C70">
            <v>0.458181</v>
          </cell>
          <cell r="I70">
            <v>1.0016370000000001</v>
          </cell>
          <cell r="O70">
            <v>0.59166666666666667</v>
          </cell>
        </row>
        <row r="71">
          <cell r="B71">
            <v>0.38719100000000001</v>
          </cell>
          <cell r="C71">
            <v>0.46128400000000003</v>
          </cell>
          <cell r="I71">
            <v>1.0065949999999999</v>
          </cell>
          <cell r="O71">
            <v>0.6</v>
          </cell>
        </row>
        <row r="72">
          <cell r="B72">
            <v>0.39062200000000002</v>
          </cell>
          <cell r="C72">
            <v>0.46284599999999998</v>
          </cell>
          <cell r="I72">
            <v>1.0262770000000001</v>
          </cell>
          <cell r="O72">
            <v>0.60833333333333328</v>
          </cell>
        </row>
        <row r="73">
          <cell r="B73">
            <v>0.39326</v>
          </cell>
          <cell r="C73">
            <v>0.45979300000000001</v>
          </cell>
          <cell r="I73">
            <v>1.0125470000000001</v>
          </cell>
          <cell r="O73">
            <v>0.6166666666666667</v>
          </cell>
        </row>
        <row r="74">
          <cell r="B74">
            <v>0.39681499999999997</v>
          </cell>
          <cell r="C74">
            <v>0.456318</v>
          </cell>
          <cell r="I74">
            <v>1.033374</v>
          </cell>
          <cell r="O74">
            <v>0.625</v>
          </cell>
        </row>
        <row r="75">
          <cell r="B75">
            <v>0.398924</v>
          </cell>
          <cell r="C75">
            <v>0.45341999999999999</v>
          </cell>
          <cell r="I75">
            <v>1.0400050000000001</v>
          </cell>
          <cell r="O75">
            <v>0.6333333333333333</v>
          </cell>
        </row>
        <row r="76">
          <cell r="B76">
            <v>0.40089599999999997</v>
          </cell>
          <cell r="C76">
            <v>0.45416299999999998</v>
          </cell>
          <cell r="I76">
            <v>1.0372440000000001</v>
          </cell>
          <cell r="O76">
            <v>0.64166666666666672</v>
          </cell>
        </row>
        <row r="77">
          <cell r="B77">
            <v>0.40317199999999997</v>
          </cell>
          <cell r="C77">
            <v>0.45835900000000002</v>
          </cell>
          <cell r="I77">
            <v>1.031315</v>
          </cell>
          <cell r="O77">
            <v>0.65</v>
          </cell>
        </row>
        <row r="78">
          <cell r="B78">
            <v>0.40326299999999998</v>
          </cell>
          <cell r="C78">
            <v>0.46155400000000002</v>
          </cell>
          <cell r="I78">
            <v>1.010308</v>
          </cell>
          <cell r="O78">
            <v>0.65833333333333333</v>
          </cell>
        </row>
        <row r="79">
          <cell r="B79">
            <v>0.402839</v>
          </cell>
          <cell r="C79">
            <v>0.46232600000000001</v>
          </cell>
          <cell r="I79">
            <v>1.0057449999999999</v>
          </cell>
          <cell r="O79">
            <v>0.66666666666666663</v>
          </cell>
        </row>
        <row r="80">
          <cell r="B80">
            <v>0.402028</v>
          </cell>
          <cell r="C80">
            <v>0.460005</v>
          </cell>
          <cell r="I80">
            <v>1.028934</v>
          </cell>
          <cell r="O80">
            <v>0.67500000000000004</v>
          </cell>
        </row>
        <row r="81">
          <cell r="B81">
            <v>0.39914699999999997</v>
          </cell>
          <cell r="C81">
            <v>0.45700600000000002</v>
          </cell>
          <cell r="I81">
            <v>1.0356240000000001</v>
          </cell>
          <cell r="O81">
            <v>0.68333333333333335</v>
          </cell>
        </row>
        <row r="82">
          <cell r="B82">
            <v>0.39696599999999999</v>
          </cell>
          <cell r="C82">
            <v>0.45566800000000002</v>
          </cell>
          <cell r="I82">
            <v>1.027512</v>
          </cell>
          <cell r="O82">
            <v>0.69166666666666665</v>
          </cell>
        </row>
        <row r="83">
          <cell r="B83">
            <v>0.394592</v>
          </cell>
          <cell r="C83">
            <v>0.458096</v>
          </cell>
          <cell r="I83">
            <v>1.024724</v>
          </cell>
          <cell r="O83">
            <v>0.7</v>
          </cell>
        </row>
        <row r="84">
          <cell r="B84">
            <v>0.390262</v>
          </cell>
          <cell r="C84">
            <v>0.46089400000000003</v>
          </cell>
          <cell r="I84">
            <v>1.019884</v>
          </cell>
          <cell r="O84">
            <v>0.70833333333333337</v>
          </cell>
        </row>
        <row r="85">
          <cell r="B85">
            <v>0.38762000000000002</v>
          </cell>
          <cell r="C85">
            <v>0.46376200000000001</v>
          </cell>
          <cell r="I85">
            <v>1.013496</v>
          </cell>
          <cell r="O85">
            <v>0.71666666666666667</v>
          </cell>
        </row>
        <row r="86">
          <cell r="B86">
            <v>0.38536199999999998</v>
          </cell>
          <cell r="C86">
            <v>0.46294400000000002</v>
          </cell>
          <cell r="I86">
            <v>1.0104040000000001</v>
          </cell>
          <cell r="O86">
            <v>0.72499999999999998</v>
          </cell>
        </row>
        <row r="87">
          <cell r="B87">
            <v>0.38255099999999997</v>
          </cell>
          <cell r="C87">
            <v>0.46045999999999998</v>
          </cell>
          <cell r="I87">
            <v>1.0305709999999999</v>
          </cell>
          <cell r="O87">
            <v>0.73333333333333328</v>
          </cell>
        </row>
        <row r="88">
          <cell r="B88">
            <v>0.38129999999999997</v>
          </cell>
          <cell r="C88">
            <v>0.45588099999999998</v>
          </cell>
          <cell r="I88">
            <v>1.037847</v>
          </cell>
          <cell r="O88">
            <v>0.7416666666666667</v>
          </cell>
        </row>
        <row r="89">
          <cell r="B89">
            <v>0.38066100000000003</v>
          </cell>
          <cell r="C89">
            <v>0.456181</v>
          </cell>
          <cell r="I89">
            <v>1.0351980000000001</v>
          </cell>
          <cell r="O89">
            <v>0.75</v>
          </cell>
        </row>
        <row r="90">
          <cell r="B90">
            <v>0.37877899999999998</v>
          </cell>
          <cell r="C90">
            <v>0.45760400000000001</v>
          </cell>
          <cell r="I90">
            <v>1.0350060000000001</v>
          </cell>
          <cell r="O90">
            <v>0.7583333333333333</v>
          </cell>
        </row>
        <row r="91">
          <cell r="B91">
            <v>0.37922</v>
          </cell>
          <cell r="C91">
            <v>0.46054</v>
          </cell>
          <cell r="I91">
            <v>1.006489</v>
          </cell>
          <cell r="O91">
            <v>0.76666666666666672</v>
          </cell>
        </row>
        <row r="92">
          <cell r="B92">
            <v>0.37952999999999998</v>
          </cell>
          <cell r="C92">
            <v>0.46218300000000001</v>
          </cell>
          <cell r="I92">
            <v>1.0097339999999999</v>
          </cell>
          <cell r="O92">
            <v>0.77500000000000002</v>
          </cell>
        </row>
        <row r="93">
          <cell r="B93">
            <v>0.38148100000000001</v>
          </cell>
          <cell r="C93">
            <v>0.46084199999999997</v>
          </cell>
          <cell r="I93">
            <v>1.009668</v>
          </cell>
          <cell r="O93">
            <v>0.78333333333333333</v>
          </cell>
        </row>
        <row r="94">
          <cell r="B94">
            <v>0.38464500000000001</v>
          </cell>
          <cell r="C94">
            <v>0.45782200000000001</v>
          </cell>
          <cell r="I94">
            <v>1.014634</v>
          </cell>
          <cell r="O94">
            <v>0.79166666666666663</v>
          </cell>
        </row>
        <row r="95">
          <cell r="B95">
            <v>0.38710600000000001</v>
          </cell>
          <cell r="C95">
            <v>0.45577400000000001</v>
          </cell>
          <cell r="I95">
            <v>1.0340199999999999</v>
          </cell>
          <cell r="O95">
            <v>0.8</v>
          </cell>
        </row>
        <row r="96">
          <cell r="B96">
            <v>0.39051599999999997</v>
          </cell>
          <cell r="C96">
            <v>0.45520500000000003</v>
          </cell>
          <cell r="I96">
            <v>1.024602</v>
          </cell>
          <cell r="O96">
            <v>0.80833333333333335</v>
          </cell>
        </row>
        <row r="97">
          <cell r="B97">
            <v>0.39397700000000002</v>
          </cell>
          <cell r="C97">
            <v>0.457818</v>
          </cell>
          <cell r="I97">
            <v>1.016824</v>
          </cell>
          <cell r="O97">
            <v>0.81666666666666665</v>
          </cell>
        </row>
        <row r="98">
          <cell r="B98">
            <v>0.396069</v>
          </cell>
          <cell r="C98">
            <v>0.46008900000000003</v>
          </cell>
          <cell r="I98">
            <v>1.007595</v>
          </cell>
          <cell r="O98">
            <v>0.82499999999999996</v>
          </cell>
        </row>
        <row r="99">
          <cell r="B99">
            <v>0.39831499999999997</v>
          </cell>
          <cell r="C99">
            <v>0.46136500000000003</v>
          </cell>
          <cell r="I99">
            <v>1.021698</v>
          </cell>
          <cell r="O99">
            <v>0.83333333333333337</v>
          </cell>
        </row>
        <row r="100">
          <cell r="B100">
            <v>0.40016000000000002</v>
          </cell>
          <cell r="C100">
            <v>0.459644</v>
          </cell>
          <cell r="I100">
            <v>1.0320720000000001</v>
          </cell>
          <cell r="O100">
            <v>0.84166666666666667</v>
          </cell>
        </row>
        <row r="101">
          <cell r="B101">
            <v>0.401393</v>
          </cell>
          <cell r="C101">
            <v>0.457007</v>
          </cell>
          <cell r="I101">
            <v>1.034575</v>
          </cell>
          <cell r="O101">
            <v>0.85</v>
          </cell>
        </row>
        <row r="102">
          <cell r="B102">
            <v>0.40217900000000001</v>
          </cell>
          <cell r="C102">
            <v>0.45556799999999997</v>
          </cell>
          <cell r="I102">
            <v>1.0325820000000001</v>
          </cell>
          <cell r="O102">
            <v>0.85833333333333328</v>
          </cell>
        </row>
        <row r="103">
          <cell r="B103">
            <v>0.40202300000000002</v>
          </cell>
          <cell r="C103">
            <v>0.45657399999999998</v>
          </cell>
          <cell r="I103">
            <v>1.0302089999999999</v>
          </cell>
          <cell r="O103">
            <v>0.8666666666666667</v>
          </cell>
        </row>
        <row r="104">
          <cell r="B104">
            <v>0.40067900000000001</v>
          </cell>
          <cell r="C104">
            <v>0.45894800000000002</v>
          </cell>
          <cell r="I104">
            <v>1.0086409999999999</v>
          </cell>
          <cell r="O104">
            <v>0.875</v>
          </cell>
        </row>
        <row r="105">
          <cell r="B105">
            <v>0.39855699999999999</v>
          </cell>
          <cell r="C105">
            <v>0.46207100000000001</v>
          </cell>
          <cell r="I105">
            <v>1.010478</v>
          </cell>
          <cell r="O105">
            <v>0.8833333333333333</v>
          </cell>
        </row>
        <row r="106">
          <cell r="B106">
            <v>0.39624999999999999</v>
          </cell>
          <cell r="C106">
            <v>0.46240700000000001</v>
          </cell>
          <cell r="I106">
            <v>1.003997</v>
          </cell>
          <cell r="O106">
            <v>0.89166666666666672</v>
          </cell>
        </row>
        <row r="107">
          <cell r="B107">
            <v>0.393044</v>
          </cell>
          <cell r="C107">
            <v>0.45835599999999999</v>
          </cell>
          <cell r="I107">
            <v>1.0182359999999999</v>
          </cell>
          <cell r="O107">
            <v>0.9</v>
          </cell>
        </row>
        <row r="108">
          <cell r="B108">
            <v>0.39016800000000001</v>
          </cell>
          <cell r="C108">
            <v>0.456978</v>
          </cell>
          <cell r="I108">
            <v>1.0270520000000001</v>
          </cell>
          <cell r="O108">
            <v>0.90833333333333333</v>
          </cell>
        </row>
        <row r="109">
          <cell r="B109">
            <v>0.38710800000000001</v>
          </cell>
          <cell r="C109">
            <v>0.45533499999999999</v>
          </cell>
          <cell r="I109">
            <v>1.035989</v>
          </cell>
          <cell r="O109">
            <v>0.91666666666666663</v>
          </cell>
        </row>
        <row r="110">
          <cell r="B110">
            <v>0.384716</v>
          </cell>
          <cell r="C110">
            <v>0.45668199999999998</v>
          </cell>
          <cell r="I110">
            <v>1.0319389999999999</v>
          </cell>
          <cell r="O110">
            <v>0.92500000000000004</v>
          </cell>
        </row>
        <row r="111">
          <cell r="B111">
            <v>0.38223000000000001</v>
          </cell>
          <cell r="C111">
            <v>0.46004400000000001</v>
          </cell>
          <cell r="I111">
            <v>1.017528</v>
          </cell>
          <cell r="O111">
            <v>0.93333333333333335</v>
          </cell>
        </row>
        <row r="112">
          <cell r="B112">
            <v>0.38029200000000002</v>
          </cell>
          <cell r="C112">
            <v>0.46182499999999999</v>
          </cell>
          <cell r="I112">
            <v>1.015576</v>
          </cell>
          <cell r="O112">
            <v>0.94166666666666665</v>
          </cell>
        </row>
        <row r="113">
          <cell r="B113">
            <v>0.379411</v>
          </cell>
          <cell r="C113">
            <v>0.46162199999999998</v>
          </cell>
          <cell r="I113">
            <v>1.0145439999999999</v>
          </cell>
          <cell r="O113">
            <v>0.95</v>
          </cell>
        </row>
        <row r="114">
          <cell r="B114">
            <v>0.37949300000000002</v>
          </cell>
          <cell r="C114">
            <v>0.45901399999999998</v>
          </cell>
          <cell r="I114">
            <v>1.0155339999999999</v>
          </cell>
          <cell r="O114">
            <v>0.95833333333333337</v>
          </cell>
        </row>
        <row r="115">
          <cell r="B115">
            <v>0.38003199999999998</v>
          </cell>
          <cell r="C115">
            <v>0.45613700000000001</v>
          </cell>
          <cell r="I115">
            <v>1.0353840000000001</v>
          </cell>
          <cell r="O115">
            <v>0.96666666666666667</v>
          </cell>
        </row>
        <row r="116">
          <cell r="B116">
            <v>0.38191900000000001</v>
          </cell>
          <cell r="C116">
            <v>0.45542700000000003</v>
          </cell>
          <cell r="I116">
            <v>1.0349459999999999</v>
          </cell>
          <cell r="O116">
            <v>0.97499999999999998</v>
          </cell>
        </row>
        <row r="117">
          <cell r="B117">
            <v>0.38392300000000001</v>
          </cell>
          <cell r="C117">
            <v>0.45718199999999998</v>
          </cell>
          <cell r="I117">
            <v>1.0192300000000001</v>
          </cell>
          <cell r="O117">
            <v>0.98333333333333328</v>
          </cell>
        </row>
        <row r="118">
          <cell r="B118">
            <v>0.38614799999999999</v>
          </cell>
          <cell r="C118">
            <v>0.460505</v>
          </cell>
          <cell r="I118">
            <v>1.01064</v>
          </cell>
          <cell r="O118">
            <v>0.9916666666666667</v>
          </cell>
        </row>
        <row r="119">
          <cell r="B119">
            <v>0.38877200000000001</v>
          </cell>
          <cell r="C119">
            <v>0.46089200000000002</v>
          </cell>
          <cell r="I119">
            <v>1.009455</v>
          </cell>
          <cell r="O119">
            <v>1</v>
          </cell>
        </row>
        <row r="120">
          <cell r="B120">
            <v>0.39190700000000001</v>
          </cell>
          <cell r="C120">
            <v>0.460727</v>
          </cell>
          <cell r="I120">
            <v>1.014238</v>
          </cell>
          <cell r="O120">
            <v>1.0083333333333333</v>
          </cell>
        </row>
        <row r="121">
          <cell r="B121">
            <v>0.39485599999999998</v>
          </cell>
          <cell r="C121">
            <v>0.45787600000000001</v>
          </cell>
          <cell r="I121">
            <v>1.0165740000000001</v>
          </cell>
          <cell r="O121">
            <v>1.0166666666666666</v>
          </cell>
        </row>
        <row r="122">
          <cell r="B122">
            <v>0.39760800000000002</v>
          </cell>
          <cell r="C122">
            <v>0.45425599999999999</v>
          </cell>
          <cell r="I122">
            <v>1.028602</v>
          </cell>
          <cell r="O122">
            <v>1.0249999999999999</v>
          </cell>
        </row>
        <row r="123">
          <cell r="B123">
            <v>0.39895999999999998</v>
          </cell>
          <cell r="C123">
            <v>0.45531100000000002</v>
          </cell>
          <cell r="I123">
            <v>1.0298</v>
          </cell>
          <cell r="O123">
            <v>1.0333333333333334</v>
          </cell>
        </row>
        <row r="124">
          <cell r="B124">
            <v>0.40077299999999999</v>
          </cell>
          <cell r="C124">
            <v>0.45723399999999997</v>
          </cell>
          <cell r="I124">
            <v>1.0243629999999999</v>
          </cell>
          <cell r="O124">
            <v>1.0416666666666667</v>
          </cell>
        </row>
        <row r="125">
          <cell r="B125">
            <v>0.40165499999999998</v>
          </cell>
          <cell r="C125">
            <v>0.45914899999999997</v>
          </cell>
          <cell r="I125">
            <v>1.024608</v>
          </cell>
          <cell r="O125">
            <v>1.05</v>
          </cell>
        </row>
        <row r="126">
          <cell r="B126">
            <v>0.402279</v>
          </cell>
          <cell r="C126">
            <v>0.46045900000000001</v>
          </cell>
          <cell r="I126">
            <v>1.010821</v>
          </cell>
          <cell r="O126">
            <v>1.0583333333333333</v>
          </cell>
        </row>
        <row r="127">
          <cell r="B127">
            <v>0.40124199999999999</v>
          </cell>
          <cell r="C127">
            <v>0.46000600000000003</v>
          </cell>
          <cell r="I127">
            <v>1.013674</v>
          </cell>
          <cell r="O127">
            <v>1.0666666666666667</v>
          </cell>
        </row>
        <row r="128">
          <cell r="B128">
            <v>0.39883299999999999</v>
          </cell>
          <cell r="C128">
            <v>0.45793499999999998</v>
          </cell>
          <cell r="I128">
            <v>1.021147</v>
          </cell>
          <cell r="O128">
            <v>1.075</v>
          </cell>
        </row>
        <row r="129">
          <cell r="B129">
            <v>0.39684199999999997</v>
          </cell>
          <cell r="C129">
            <v>0.45662399999999997</v>
          </cell>
          <cell r="I129">
            <v>1.0288280000000001</v>
          </cell>
          <cell r="O129">
            <v>1.0833333333333333</v>
          </cell>
        </row>
        <row r="130">
          <cell r="B130">
            <v>0.39451799999999998</v>
          </cell>
          <cell r="C130">
            <v>0.45662199999999997</v>
          </cell>
          <cell r="I130">
            <v>1.0297499999999999</v>
          </cell>
          <cell r="O130">
            <v>1.0916666666666666</v>
          </cell>
        </row>
        <row r="131">
          <cell r="B131">
            <v>0.39105600000000001</v>
          </cell>
          <cell r="C131">
            <v>0.45886700000000002</v>
          </cell>
          <cell r="I131">
            <v>1.0190429999999999</v>
          </cell>
          <cell r="O131">
            <v>1.1000000000000001</v>
          </cell>
        </row>
        <row r="132">
          <cell r="B132">
            <v>0.38784400000000002</v>
          </cell>
          <cell r="C132">
            <v>0.46087699999999998</v>
          </cell>
          <cell r="I132">
            <v>1.0161309999999999</v>
          </cell>
          <cell r="O132">
            <v>1.1083333333333334</v>
          </cell>
        </row>
        <row r="133">
          <cell r="B133">
            <v>0.38587900000000003</v>
          </cell>
          <cell r="C133">
            <v>0.46110299999999999</v>
          </cell>
          <cell r="I133">
            <v>1.0094920000000001</v>
          </cell>
          <cell r="O133">
            <v>1.1166666666666667</v>
          </cell>
        </row>
        <row r="134">
          <cell r="B134">
            <v>0.38337100000000002</v>
          </cell>
          <cell r="C134">
            <v>0.45949699999999999</v>
          </cell>
          <cell r="I134">
            <v>1.017126</v>
          </cell>
          <cell r="O134">
            <v>1.125</v>
          </cell>
        </row>
        <row r="135">
          <cell r="B135">
            <v>0.38195200000000001</v>
          </cell>
          <cell r="C135">
            <v>0.457152</v>
          </cell>
          <cell r="I135">
            <v>1.03033</v>
          </cell>
          <cell r="O135">
            <v>1.1333333333333333</v>
          </cell>
        </row>
        <row r="136">
          <cell r="B136">
            <v>0.38080900000000001</v>
          </cell>
          <cell r="C136">
            <v>0.45436599999999999</v>
          </cell>
          <cell r="I136">
            <v>1.025139</v>
          </cell>
          <cell r="O136">
            <v>1.1416666666666666</v>
          </cell>
        </row>
        <row r="137">
          <cell r="B137">
            <v>0.38057400000000002</v>
          </cell>
          <cell r="C137">
            <v>0.45606799999999997</v>
          </cell>
          <cell r="I137">
            <v>1.031048</v>
          </cell>
          <cell r="O137">
            <v>1.1499999999999999</v>
          </cell>
        </row>
        <row r="138">
          <cell r="B138">
            <v>0.38108999999999998</v>
          </cell>
          <cell r="C138">
            <v>0.45800000000000002</v>
          </cell>
          <cell r="I138">
            <v>1.0205470000000001</v>
          </cell>
          <cell r="O138">
            <v>1.1583333333333334</v>
          </cell>
        </row>
        <row r="139">
          <cell r="B139">
            <v>0.38159199999999999</v>
          </cell>
          <cell r="C139">
            <v>0.45898600000000001</v>
          </cell>
          <cell r="I139">
            <v>1.0069440000000001</v>
          </cell>
          <cell r="O139">
            <v>1.1666666666666667</v>
          </cell>
        </row>
        <row r="140">
          <cell r="B140">
            <v>0.38313700000000001</v>
          </cell>
          <cell r="C140">
            <v>0.45916699999999999</v>
          </cell>
          <cell r="I140">
            <v>1.007803</v>
          </cell>
          <cell r="O140">
            <v>1.175</v>
          </cell>
        </row>
        <row r="141">
          <cell r="B141">
            <v>0.38538600000000001</v>
          </cell>
          <cell r="C141">
            <v>0.457646</v>
          </cell>
          <cell r="I141">
            <v>1.001368</v>
          </cell>
          <cell r="O141">
            <v>1.1833333333333333</v>
          </cell>
        </row>
        <row r="142">
          <cell r="B142">
            <v>0.388266</v>
          </cell>
          <cell r="C142">
            <v>0.45525599999999999</v>
          </cell>
          <cell r="I142">
            <v>1.025714</v>
          </cell>
          <cell r="O142">
            <v>1.1916666666666667</v>
          </cell>
        </row>
        <row r="143">
          <cell r="B143">
            <v>0.39038200000000001</v>
          </cell>
          <cell r="C143">
            <v>0.454538</v>
          </cell>
          <cell r="I143">
            <v>1.023209</v>
          </cell>
          <cell r="O143">
            <v>1.2</v>
          </cell>
        </row>
        <row r="144">
          <cell r="B144">
            <v>0.39342899999999997</v>
          </cell>
          <cell r="C144">
            <v>0.45573999999999998</v>
          </cell>
          <cell r="I144">
            <v>1.0168729999999999</v>
          </cell>
          <cell r="O144">
            <v>1.2083333333333333</v>
          </cell>
        </row>
        <row r="145">
          <cell r="B145">
            <v>0.39646799999999999</v>
          </cell>
          <cell r="C145">
            <v>0.45776099999999997</v>
          </cell>
          <cell r="I145">
            <v>1.0154030000000001</v>
          </cell>
          <cell r="O145">
            <v>1.2166666666666666</v>
          </cell>
        </row>
        <row r="146">
          <cell r="B146">
            <v>0.39870299999999997</v>
          </cell>
          <cell r="C146">
            <v>0.45921600000000001</v>
          </cell>
          <cell r="I146">
            <v>1.0161150000000001</v>
          </cell>
          <cell r="O146">
            <v>1.2250000000000001</v>
          </cell>
        </row>
        <row r="147">
          <cell r="B147">
            <v>0.39997300000000002</v>
          </cell>
          <cell r="C147">
            <v>0.45878600000000003</v>
          </cell>
          <cell r="I147">
            <v>1.020111</v>
          </cell>
          <cell r="O147">
            <v>1.2333333333333334</v>
          </cell>
        </row>
        <row r="148">
          <cell r="B148">
            <v>0.40164299999999997</v>
          </cell>
          <cell r="C148">
            <v>0.45721800000000001</v>
          </cell>
          <cell r="I148">
            <v>1.019809</v>
          </cell>
          <cell r="O148">
            <v>1.2416666666666667</v>
          </cell>
        </row>
        <row r="149">
          <cell r="B149">
            <v>0.40087699999999998</v>
          </cell>
          <cell r="C149">
            <v>0.45466699999999999</v>
          </cell>
          <cell r="I149">
            <v>1.0321469999999999</v>
          </cell>
          <cell r="O149">
            <v>1.25</v>
          </cell>
        </row>
        <row r="150">
          <cell r="B150">
            <v>0.40084500000000001</v>
          </cell>
          <cell r="C150">
            <v>0.45332</v>
          </cell>
          <cell r="I150">
            <v>1.023047</v>
          </cell>
          <cell r="O150">
            <v>1.2583333333333333</v>
          </cell>
        </row>
        <row r="151">
          <cell r="B151">
            <v>0.39930700000000002</v>
          </cell>
          <cell r="C151">
            <v>0.45471600000000001</v>
          </cell>
          <cell r="I151">
            <v>1.018885</v>
          </cell>
          <cell r="O151">
            <v>1.2666666666666666</v>
          </cell>
        </row>
        <row r="152">
          <cell r="B152">
            <v>0.39772299999999999</v>
          </cell>
          <cell r="C152">
            <v>0.457594</v>
          </cell>
          <cell r="I152">
            <v>1.0100819999999999</v>
          </cell>
          <cell r="O152">
            <v>1.2749999999999999</v>
          </cell>
        </row>
        <row r="153">
          <cell r="B153">
            <v>0.39519399999999999</v>
          </cell>
          <cell r="C153">
            <v>0.45860000000000001</v>
          </cell>
          <cell r="I153">
            <v>1.0044439999999999</v>
          </cell>
          <cell r="O153">
            <v>1.2833333333333334</v>
          </cell>
        </row>
        <row r="154">
          <cell r="B154">
            <v>0.39243400000000001</v>
          </cell>
          <cell r="C154">
            <v>0.45820499999999997</v>
          </cell>
          <cell r="I154">
            <v>1.011104</v>
          </cell>
          <cell r="O154">
            <v>1.2916666666666667</v>
          </cell>
        </row>
        <row r="155">
          <cell r="B155">
            <v>0.38958199999999998</v>
          </cell>
          <cell r="C155">
            <v>0.45585199999999998</v>
          </cell>
          <cell r="I155">
            <v>1.0251239999999999</v>
          </cell>
          <cell r="O155">
            <v>1.3</v>
          </cell>
        </row>
        <row r="156">
          <cell r="B156">
            <v>0.38750400000000002</v>
          </cell>
          <cell r="C156">
            <v>0.45238299999999998</v>
          </cell>
          <cell r="I156">
            <v>1.0250509999999999</v>
          </cell>
          <cell r="O156">
            <v>1.3083333333333333</v>
          </cell>
        </row>
        <row r="157">
          <cell r="B157">
            <v>0.38545400000000002</v>
          </cell>
          <cell r="C157">
            <v>0.45347100000000001</v>
          </cell>
          <cell r="I157">
            <v>1.041042</v>
          </cell>
          <cell r="O157">
            <v>1.3166666666666667</v>
          </cell>
        </row>
        <row r="158">
          <cell r="B158">
            <v>0.38337700000000002</v>
          </cell>
          <cell r="C158">
            <v>0.455903</v>
          </cell>
          <cell r="I158">
            <v>1.0319290000000001</v>
          </cell>
          <cell r="O158">
            <v>1.325</v>
          </cell>
        </row>
        <row r="159">
          <cell r="B159">
            <v>0.38141700000000001</v>
          </cell>
          <cell r="C159">
            <v>0.45832600000000001</v>
          </cell>
          <cell r="I159">
            <v>1.0212019999999999</v>
          </cell>
          <cell r="O159">
            <v>1.3333333333333333</v>
          </cell>
        </row>
        <row r="160">
          <cell r="B160">
            <v>0.38128899999999999</v>
          </cell>
          <cell r="C160">
            <v>0.45813999999999999</v>
          </cell>
          <cell r="I160">
            <v>1.019884</v>
          </cell>
          <cell r="O160">
            <v>1.3416666666666666</v>
          </cell>
        </row>
        <row r="161">
          <cell r="B161">
            <v>0.38112400000000002</v>
          </cell>
          <cell r="C161">
            <v>0.45688800000000002</v>
          </cell>
          <cell r="I161">
            <v>1.0114700000000001</v>
          </cell>
          <cell r="O161">
            <v>1.35</v>
          </cell>
        </row>
        <row r="162">
          <cell r="B162">
            <v>0.38227499999999998</v>
          </cell>
          <cell r="C162">
            <v>0.45466800000000002</v>
          </cell>
          <cell r="I162">
            <v>1.0186170000000001</v>
          </cell>
          <cell r="O162">
            <v>1.3583333333333334</v>
          </cell>
        </row>
        <row r="163">
          <cell r="B163">
            <v>0.38375100000000001</v>
          </cell>
          <cell r="C163">
            <v>0.45304100000000003</v>
          </cell>
          <cell r="I163">
            <v>1.0277229999999999</v>
          </cell>
          <cell r="O163">
            <v>1.3666666666666667</v>
          </cell>
        </row>
        <row r="164">
          <cell r="B164">
            <v>0.38483299999999998</v>
          </cell>
          <cell r="C164">
            <v>0.45377899999999999</v>
          </cell>
          <cell r="I164">
            <v>1.0260560000000001</v>
          </cell>
          <cell r="O164">
            <v>1.375</v>
          </cell>
        </row>
        <row r="165">
          <cell r="B165">
            <v>0.38758300000000001</v>
          </cell>
          <cell r="C165">
            <v>0.456314</v>
          </cell>
          <cell r="I165">
            <v>1.002313</v>
          </cell>
          <cell r="O165">
            <v>1.3833333333333333</v>
          </cell>
        </row>
        <row r="166">
          <cell r="B166">
            <v>0.38978400000000002</v>
          </cell>
          <cell r="C166">
            <v>0.456959</v>
          </cell>
          <cell r="I166">
            <v>1.0094620000000001</v>
          </cell>
          <cell r="O166">
            <v>1.3916666666666666</v>
          </cell>
        </row>
        <row r="167">
          <cell r="B167">
            <v>0.39212900000000001</v>
          </cell>
          <cell r="C167">
            <v>0.45771899999999999</v>
          </cell>
          <cell r="I167">
            <v>1.0138560000000001</v>
          </cell>
          <cell r="O167">
            <v>1.4</v>
          </cell>
        </row>
        <row r="168">
          <cell r="B168">
            <v>0.39468700000000001</v>
          </cell>
          <cell r="C168">
            <v>0.45610400000000001</v>
          </cell>
          <cell r="I168">
            <v>1.013539</v>
          </cell>
          <cell r="O168">
            <v>1.4083333333333334</v>
          </cell>
        </row>
        <row r="169">
          <cell r="B169">
            <v>0.39672400000000002</v>
          </cell>
          <cell r="C169">
            <v>0.45388499999999998</v>
          </cell>
          <cell r="I169">
            <v>1.014977</v>
          </cell>
          <cell r="O169">
            <v>1.4166666666666667</v>
          </cell>
        </row>
        <row r="170">
          <cell r="B170">
            <v>0.39832099999999998</v>
          </cell>
          <cell r="C170">
            <v>0.45317400000000002</v>
          </cell>
          <cell r="I170">
            <v>1.0240050000000001</v>
          </cell>
          <cell r="O170">
            <v>1.425</v>
          </cell>
        </row>
        <row r="171">
          <cell r="B171">
            <v>0.398837</v>
          </cell>
          <cell r="C171">
            <v>0.45242500000000002</v>
          </cell>
          <cell r="I171">
            <v>1.016448</v>
          </cell>
          <cell r="O171">
            <v>1.4333333333333333</v>
          </cell>
        </row>
        <row r="172">
          <cell r="B172">
            <v>0.39981100000000003</v>
          </cell>
          <cell r="C172">
            <v>0.45530500000000002</v>
          </cell>
          <cell r="I172">
            <v>1.0117350000000001</v>
          </cell>
          <cell r="O172">
            <v>1.4416666666666667</v>
          </cell>
        </row>
        <row r="173">
          <cell r="B173">
            <v>0.39966600000000002</v>
          </cell>
          <cell r="C173">
            <v>0.45722800000000002</v>
          </cell>
          <cell r="I173">
            <v>1.0103819999999999</v>
          </cell>
          <cell r="O173">
            <v>1.45</v>
          </cell>
        </row>
        <row r="174">
          <cell r="B174">
            <v>0.39882299999999998</v>
          </cell>
          <cell r="C174">
            <v>0.45736500000000002</v>
          </cell>
          <cell r="I174">
            <v>1.0054780000000001</v>
          </cell>
          <cell r="O174">
            <v>1.4583333333333333</v>
          </cell>
        </row>
        <row r="175">
          <cell r="B175">
            <v>0.39715600000000001</v>
          </cell>
          <cell r="C175">
            <v>0.45597399999999999</v>
          </cell>
          <cell r="I175">
            <v>1.006751</v>
          </cell>
          <cell r="O175">
            <v>1.4666666666666666</v>
          </cell>
        </row>
        <row r="176">
          <cell r="B176">
            <v>0.39479300000000001</v>
          </cell>
          <cell r="C176">
            <v>0.453573</v>
          </cell>
          <cell r="I176">
            <v>1.0268120000000001</v>
          </cell>
          <cell r="O176">
            <v>1.4750000000000001</v>
          </cell>
        </row>
        <row r="177">
          <cell r="B177">
            <v>0.39228499999999999</v>
          </cell>
          <cell r="C177">
            <v>0.45343499999999998</v>
          </cell>
          <cell r="I177">
            <v>1.0243409999999999</v>
          </cell>
          <cell r="O177">
            <v>1.4833333333333334</v>
          </cell>
        </row>
        <row r="178">
          <cell r="B178">
            <v>0.390795</v>
          </cell>
          <cell r="C178">
            <v>0.45419900000000002</v>
          </cell>
          <cell r="I178">
            <v>1.0170490000000001</v>
          </cell>
          <cell r="O178">
            <v>1.4916666666666667</v>
          </cell>
        </row>
        <row r="179">
          <cell r="B179">
            <v>0.38861200000000001</v>
          </cell>
          <cell r="C179">
            <v>0.456262</v>
          </cell>
          <cell r="I179">
            <v>1.0161830000000001</v>
          </cell>
          <cell r="O179">
            <v>1.5</v>
          </cell>
        </row>
        <row r="180">
          <cell r="B180">
            <v>0.38622400000000001</v>
          </cell>
          <cell r="C180">
            <v>0.45707300000000001</v>
          </cell>
          <cell r="I180">
            <v>1.011347</v>
          </cell>
          <cell r="O180">
            <v>1.5083333333333333</v>
          </cell>
        </row>
        <row r="181">
          <cell r="B181">
            <v>0.38430199999999998</v>
          </cell>
          <cell r="C181">
            <v>0.457459</v>
          </cell>
          <cell r="I181">
            <v>1.0194319999999999</v>
          </cell>
          <cell r="O181">
            <v>1.5166666666666666</v>
          </cell>
        </row>
        <row r="182">
          <cell r="B182">
            <v>0.38310899999999998</v>
          </cell>
          <cell r="C182">
            <v>0.45501000000000003</v>
          </cell>
          <cell r="I182">
            <v>1.0199309999999999</v>
          </cell>
          <cell r="O182">
            <v>1.5249999999999999</v>
          </cell>
        </row>
        <row r="183">
          <cell r="B183">
            <v>0.38201400000000002</v>
          </cell>
          <cell r="C183">
            <v>0.45364599999999999</v>
          </cell>
          <cell r="I183">
            <v>1.0305850000000001</v>
          </cell>
          <cell r="O183">
            <v>1.5333333333333334</v>
          </cell>
        </row>
        <row r="184">
          <cell r="B184">
            <v>0.38185400000000003</v>
          </cell>
          <cell r="C184">
            <v>0.45370300000000002</v>
          </cell>
          <cell r="I184">
            <v>1.032208</v>
          </cell>
          <cell r="O184">
            <v>1.5416666666666667</v>
          </cell>
        </row>
        <row r="185">
          <cell r="B185">
            <v>0.38236599999999998</v>
          </cell>
          <cell r="C185">
            <v>0.45413799999999999</v>
          </cell>
          <cell r="I185">
            <v>1.0252460000000001</v>
          </cell>
          <cell r="O185">
            <v>1.55</v>
          </cell>
        </row>
        <row r="186">
          <cell r="B186">
            <v>0.38320100000000001</v>
          </cell>
          <cell r="C186">
            <v>0.45714900000000003</v>
          </cell>
          <cell r="I186">
            <v>1.0041789999999999</v>
          </cell>
          <cell r="O186">
            <v>1.5583333333333333</v>
          </cell>
        </row>
        <row r="187">
          <cell r="B187">
            <v>0.38475700000000002</v>
          </cell>
          <cell r="C187">
            <v>0.45767400000000003</v>
          </cell>
          <cell r="I187">
            <v>1.00502</v>
          </cell>
          <cell r="O187">
            <v>1.5666666666666667</v>
          </cell>
        </row>
        <row r="188">
          <cell r="B188">
            <v>0.38638099999999997</v>
          </cell>
          <cell r="C188">
            <v>0.4572</v>
          </cell>
          <cell r="I188">
            <v>1.0050870000000001</v>
          </cell>
          <cell r="O188">
            <v>1.575</v>
          </cell>
        </row>
        <row r="189">
          <cell r="B189">
            <v>0.38899699999999998</v>
          </cell>
          <cell r="C189">
            <v>0.45445200000000002</v>
          </cell>
          <cell r="I189">
            <v>1.0190950000000001</v>
          </cell>
          <cell r="O189">
            <v>1.5833333333333333</v>
          </cell>
        </row>
        <row r="190">
          <cell r="B190">
            <v>0.39134400000000003</v>
          </cell>
          <cell r="C190">
            <v>0.45191700000000001</v>
          </cell>
          <cell r="I190">
            <v>1.023231</v>
          </cell>
          <cell r="O190">
            <v>1.5916666666666666</v>
          </cell>
        </row>
        <row r="191">
          <cell r="B191">
            <v>0.39292100000000002</v>
          </cell>
          <cell r="C191">
            <v>0.45279199999999997</v>
          </cell>
          <cell r="I191">
            <v>1.0234220000000001</v>
          </cell>
          <cell r="O191">
            <v>1.6</v>
          </cell>
        </row>
        <row r="192">
          <cell r="B192">
            <v>0.395007</v>
          </cell>
          <cell r="C192">
            <v>0.45571600000000001</v>
          </cell>
          <cell r="I192">
            <v>1.013368</v>
          </cell>
          <cell r="O192">
            <v>1.6083333333333334</v>
          </cell>
        </row>
        <row r="193">
          <cell r="B193">
            <v>0.39707999999999999</v>
          </cell>
          <cell r="C193">
            <v>0.45687299999999997</v>
          </cell>
          <cell r="I193">
            <v>1.0085660000000001</v>
          </cell>
          <cell r="O193">
            <v>1.6166666666666667</v>
          </cell>
        </row>
        <row r="194">
          <cell r="B194">
            <v>0.39770899999999998</v>
          </cell>
          <cell r="C194">
            <v>0.45776600000000001</v>
          </cell>
          <cell r="I194">
            <v>1.009776</v>
          </cell>
          <cell r="O194">
            <v>1.625</v>
          </cell>
        </row>
        <row r="195">
          <cell r="B195">
            <v>0.39806599999999998</v>
          </cell>
          <cell r="C195">
            <v>0.45660400000000001</v>
          </cell>
          <cell r="I195">
            <v>1.011225</v>
          </cell>
          <cell r="O195">
            <v>1.6333333333333333</v>
          </cell>
        </row>
        <row r="196">
          <cell r="B196">
            <v>0.39869100000000002</v>
          </cell>
          <cell r="C196">
            <v>0.45408199999999999</v>
          </cell>
          <cell r="I196">
            <v>1.0161089999999999</v>
          </cell>
          <cell r="O196">
            <v>1.6416666666666666</v>
          </cell>
        </row>
        <row r="197">
          <cell r="B197">
            <v>0.39841599999999999</v>
          </cell>
          <cell r="C197">
            <v>0.45402500000000001</v>
          </cell>
          <cell r="I197">
            <v>1.0173810000000001</v>
          </cell>
          <cell r="O197">
            <v>1.65</v>
          </cell>
        </row>
        <row r="198">
          <cell r="B198">
            <v>0.39766200000000002</v>
          </cell>
          <cell r="C198">
            <v>0.45422000000000001</v>
          </cell>
          <cell r="I198">
            <v>1.019711</v>
          </cell>
          <cell r="O198">
            <v>1.6583333333333334</v>
          </cell>
        </row>
        <row r="199">
          <cell r="B199">
            <v>0.39571699999999999</v>
          </cell>
          <cell r="C199">
            <v>0.45597799999999999</v>
          </cell>
          <cell r="I199">
            <v>1.014502</v>
          </cell>
          <cell r="O199">
            <v>1.6666666666666667</v>
          </cell>
        </row>
        <row r="200">
          <cell r="B200">
            <v>0.39347199999999999</v>
          </cell>
          <cell r="C200">
            <v>0.45754</v>
          </cell>
          <cell r="I200">
            <v>1.008478</v>
          </cell>
          <cell r="O200">
            <v>1.675</v>
          </cell>
        </row>
        <row r="201">
          <cell r="B201">
            <v>0.39200800000000002</v>
          </cell>
          <cell r="C201">
            <v>0.45729700000000001</v>
          </cell>
          <cell r="I201">
            <v>1.00881</v>
          </cell>
          <cell r="O201">
            <v>1.6833333333333333</v>
          </cell>
        </row>
        <row r="202">
          <cell r="B202">
            <v>0.38985999999999998</v>
          </cell>
          <cell r="C202">
            <v>0.45507500000000001</v>
          </cell>
          <cell r="I202">
            <v>1.0159020000000001</v>
          </cell>
          <cell r="O202">
            <v>1.6916666666666667</v>
          </cell>
        </row>
        <row r="203">
          <cell r="B203">
            <v>0.38750600000000002</v>
          </cell>
          <cell r="C203">
            <v>0.45384600000000003</v>
          </cell>
          <cell r="I203">
            <v>1.0255069999999999</v>
          </cell>
          <cell r="O203">
            <v>1.7</v>
          </cell>
        </row>
        <row r="204">
          <cell r="B204">
            <v>0.385737</v>
          </cell>
          <cell r="C204">
            <v>0.45292500000000002</v>
          </cell>
          <cell r="I204">
            <v>1.0279370000000001</v>
          </cell>
          <cell r="O204">
            <v>1.7083333333333333</v>
          </cell>
        </row>
        <row r="205">
          <cell r="B205">
            <v>0.38417600000000002</v>
          </cell>
          <cell r="C205">
            <v>0.45346500000000001</v>
          </cell>
          <cell r="I205">
            <v>1.025973</v>
          </cell>
          <cell r="O205">
            <v>1.7166666666666666</v>
          </cell>
        </row>
        <row r="206">
          <cell r="B206">
            <v>0.383741</v>
          </cell>
          <cell r="C206">
            <v>0.45605499999999999</v>
          </cell>
          <cell r="I206">
            <v>1.0138750000000001</v>
          </cell>
          <cell r="O206">
            <v>1.7250000000000001</v>
          </cell>
        </row>
        <row r="207">
          <cell r="B207">
            <v>0.38345499999999999</v>
          </cell>
          <cell r="C207">
            <v>0.45679900000000001</v>
          </cell>
          <cell r="I207">
            <v>1.010027</v>
          </cell>
          <cell r="O207">
            <v>1.7333333333333334</v>
          </cell>
        </row>
        <row r="208">
          <cell r="B208">
            <v>0.383608</v>
          </cell>
          <cell r="C208">
            <v>0.456652</v>
          </cell>
          <cell r="I208">
            <v>1.0060549999999999</v>
          </cell>
          <cell r="O208">
            <v>1.7416666666666667</v>
          </cell>
        </row>
        <row r="209">
          <cell r="B209">
            <v>0.38417699999999999</v>
          </cell>
          <cell r="C209">
            <v>0.45499699999999998</v>
          </cell>
          <cell r="I209">
            <v>1.012858</v>
          </cell>
          <cell r="O209">
            <v>1.75</v>
          </cell>
        </row>
        <row r="210">
          <cell r="B210">
            <v>0.38520399999999999</v>
          </cell>
          <cell r="C210">
            <v>0.45411400000000002</v>
          </cell>
          <cell r="I210">
            <v>1.0217210000000001</v>
          </cell>
          <cell r="O210">
            <v>1.7583333333333333</v>
          </cell>
        </row>
        <row r="211">
          <cell r="B211">
            <v>0.38629400000000003</v>
          </cell>
          <cell r="C211">
            <v>0.45380900000000002</v>
          </cell>
          <cell r="I211">
            <v>1.0245519999999999</v>
          </cell>
          <cell r="O211">
            <v>1.7666666666666666</v>
          </cell>
        </row>
        <row r="212">
          <cell r="B212">
            <v>0.38812200000000002</v>
          </cell>
          <cell r="C212">
            <v>0.45481199999999999</v>
          </cell>
          <cell r="I212">
            <v>1.0206759999999999</v>
          </cell>
          <cell r="O212">
            <v>1.7749999999999999</v>
          </cell>
        </row>
        <row r="213">
          <cell r="B213">
            <v>0.39063100000000001</v>
          </cell>
          <cell r="C213">
            <v>0.45720100000000002</v>
          </cell>
          <cell r="I213">
            <v>1.008958</v>
          </cell>
          <cell r="O213">
            <v>1.7833333333333334</v>
          </cell>
        </row>
        <row r="214">
          <cell r="B214">
            <v>0.391953</v>
          </cell>
          <cell r="C214">
            <v>0.45800999999999997</v>
          </cell>
          <cell r="I214">
            <v>1.0043580000000001</v>
          </cell>
          <cell r="O214">
            <v>1.7916666666666667</v>
          </cell>
        </row>
        <row r="215">
          <cell r="B215">
            <v>0.39378299999999999</v>
          </cell>
          <cell r="C215">
            <v>0.45684599999999997</v>
          </cell>
          <cell r="I215">
            <v>1.0161359999999999</v>
          </cell>
          <cell r="O215">
            <v>1.8</v>
          </cell>
        </row>
        <row r="216">
          <cell r="B216">
            <v>0.39461800000000002</v>
          </cell>
          <cell r="C216">
            <v>0.45458900000000002</v>
          </cell>
          <cell r="I216">
            <v>1.0270049999999999</v>
          </cell>
          <cell r="O216">
            <v>1.8083333333333333</v>
          </cell>
        </row>
        <row r="217">
          <cell r="B217">
            <v>0.39651399999999998</v>
          </cell>
          <cell r="C217">
            <v>0.45288699999999998</v>
          </cell>
          <cell r="I217">
            <v>1.0323100000000001</v>
          </cell>
          <cell r="O217">
            <v>1.8166666666666667</v>
          </cell>
        </row>
        <row r="218">
          <cell r="B218">
            <v>0.39689799999999997</v>
          </cell>
          <cell r="C218">
            <v>0.45301000000000002</v>
          </cell>
          <cell r="I218">
            <v>1.028565</v>
          </cell>
          <cell r="O218">
            <v>1.825</v>
          </cell>
        </row>
        <row r="219">
          <cell r="B219">
            <v>0.39688400000000001</v>
          </cell>
          <cell r="C219">
            <v>0.45452700000000001</v>
          </cell>
          <cell r="I219">
            <v>1.0141960000000001</v>
          </cell>
          <cell r="O219">
            <v>1.8333333333333333</v>
          </cell>
        </row>
        <row r="220">
          <cell r="B220">
            <v>0.39656200000000003</v>
          </cell>
          <cell r="C220">
            <v>0.45663500000000001</v>
          </cell>
          <cell r="I220">
            <v>1.0046580000000001</v>
          </cell>
          <cell r="O220">
            <v>1.8416666666666666</v>
          </cell>
        </row>
        <row r="221">
          <cell r="B221">
            <v>0.39582099999999998</v>
          </cell>
          <cell r="C221">
            <v>0.45673999999999998</v>
          </cell>
          <cell r="I221">
            <v>1.0022120000000001</v>
          </cell>
          <cell r="O221">
            <v>1.85</v>
          </cell>
        </row>
        <row r="222">
          <cell r="B222">
            <v>0.39460099999999998</v>
          </cell>
          <cell r="C222">
            <v>0.45632299999999998</v>
          </cell>
          <cell r="I222">
            <v>1.008721</v>
          </cell>
          <cell r="O222">
            <v>1.8583333333333334</v>
          </cell>
        </row>
        <row r="223">
          <cell r="B223">
            <v>0.39248</v>
          </cell>
          <cell r="C223">
            <v>0.45422899999999999</v>
          </cell>
          <cell r="I223">
            <v>1.025876</v>
          </cell>
          <cell r="O223">
            <v>1.8666666666666667</v>
          </cell>
        </row>
        <row r="224">
          <cell r="B224">
            <v>0.391129</v>
          </cell>
          <cell r="C224">
            <v>0.45354699999999998</v>
          </cell>
          <cell r="I224">
            <v>1.031077</v>
          </cell>
          <cell r="O224">
            <v>1.875</v>
          </cell>
        </row>
        <row r="225">
          <cell r="B225">
            <v>0.38939200000000002</v>
          </cell>
          <cell r="C225">
            <v>0.45339499999999999</v>
          </cell>
          <cell r="I225">
            <v>1.0293650000000001</v>
          </cell>
          <cell r="O225">
            <v>1.8833333333333333</v>
          </cell>
        </row>
        <row r="226">
          <cell r="B226">
            <v>0.38737500000000002</v>
          </cell>
          <cell r="C226">
            <v>0.45461600000000002</v>
          </cell>
          <cell r="I226">
            <v>1.0212349999999999</v>
          </cell>
          <cell r="O226">
            <v>1.8916666666666666</v>
          </cell>
        </row>
        <row r="227">
          <cell r="B227">
            <v>0.385961</v>
          </cell>
          <cell r="C227">
            <v>0.45612000000000003</v>
          </cell>
          <cell r="I227">
            <v>1.0127980000000001</v>
          </cell>
          <cell r="O227">
            <v>1.9</v>
          </cell>
        </row>
        <row r="228">
          <cell r="B228">
            <v>0.38476500000000002</v>
          </cell>
          <cell r="C228">
            <v>0.45754</v>
          </cell>
          <cell r="I228">
            <v>1.0071159999999999</v>
          </cell>
          <cell r="O228">
            <v>1.9083333333333334</v>
          </cell>
        </row>
        <row r="229">
          <cell r="B229">
            <v>0.384376</v>
          </cell>
          <cell r="C229">
            <v>0.45649899999999999</v>
          </cell>
          <cell r="I229">
            <v>1.0119389999999999</v>
          </cell>
          <cell r="O229">
            <v>1.9166666666666667</v>
          </cell>
        </row>
        <row r="230">
          <cell r="B230">
            <v>0.38369900000000001</v>
          </cell>
          <cell r="C230">
            <v>0.45467000000000002</v>
          </cell>
          <cell r="I230">
            <v>1.0184489999999999</v>
          </cell>
          <cell r="O230">
            <v>1.925</v>
          </cell>
        </row>
        <row r="231">
          <cell r="B231">
            <v>0.383849</v>
          </cell>
          <cell r="C231">
            <v>0.45329799999999998</v>
          </cell>
          <cell r="I231">
            <v>1.0159419999999999</v>
          </cell>
          <cell r="O231">
            <v>1.9333333333333333</v>
          </cell>
        </row>
        <row r="232">
          <cell r="B232">
            <v>0.38459100000000002</v>
          </cell>
          <cell r="C232">
            <v>0.45448899999999998</v>
          </cell>
          <cell r="I232">
            <v>1.0148489999999999</v>
          </cell>
          <cell r="O232">
            <v>1.9416666666666667</v>
          </cell>
        </row>
        <row r="233">
          <cell r="B233">
            <v>0.38525799999999999</v>
          </cell>
          <cell r="C233">
            <v>0.45606099999999999</v>
          </cell>
          <cell r="I233">
            <v>1.005247</v>
          </cell>
          <cell r="O233">
            <v>1.95</v>
          </cell>
        </row>
        <row r="234">
          <cell r="B234">
            <v>0.38624799999999998</v>
          </cell>
          <cell r="C234">
            <v>0.45755899999999999</v>
          </cell>
          <cell r="I234">
            <v>1.001841</v>
          </cell>
          <cell r="O234">
            <v>1.9583333333333333</v>
          </cell>
        </row>
        <row r="235">
          <cell r="B235">
            <v>0.38747799999999999</v>
          </cell>
          <cell r="C235">
            <v>0.45717000000000002</v>
          </cell>
          <cell r="I235">
            <v>1.0071399999999999</v>
          </cell>
          <cell r="O235">
            <v>1.9666666666666666</v>
          </cell>
        </row>
        <row r="236">
          <cell r="B236">
            <v>0.38967499999999999</v>
          </cell>
          <cell r="C236">
            <v>0.45546199999999998</v>
          </cell>
          <cell r="I236">
            <v>1.0126679999999999</v>
          </cell>
          <cell r="O236">
            <v>1.9750000000000001</v>
          </cell>
        </row>
        <row r="237">
          <cell r="B237">
            <v>0.39104499999999998</v>
          </cell>
          <cell r="C237">
            <v>0.45327099999999998</v>
          </cell>
          <cell r="I237">
            <v>1.01945</v>
          </cell>
          <cell r="O237">
            <v>1.9833333333333334</v>
          </cell>
        </row>
        <row r="238">
          <cell r="B238">
            <v>0.39285100000000001</v>
          </cell>
          <cell r="C238">
            <v>0.45298300000000002</v>
          </cell>
          <cell r="I238">
            <v>1.0197799999999999</v>
          </cell>
          <cell r="O238">
            <v>1.9916666666666667</v>
          </cell>
        </row>
        <row r="239">
          <cell r="B239">
            <v>0.39375599999999999</v>
          </cell>
          <cell r="C239">
            <v>0.45392100000000002</v>
          </cell>
          <cell r="I239">
            <v>1.0168710000000001</v>
          </cell>
          <cell r="O239">
            <v>2</v>
          </cell>
        </row>
        <row r="240">
          <cell r="B240">
            <v>0.39502700000000002</v>
          </cell>
          <cell r="C240">
            <v>0.45680999999999999</v>
          </cell>
          <cell r="I240">
            <v>1.013523</v>
          </cell>
          <cell r="O240">
            <v>2.0083333333333333</v>
          </cell>
        </row>
        <row r="241">
          <cell r="B241">
            <v>0.39583299999999999</v>
          </cell>
          <cell r="C241">
            <v>0.45775700000000002</v>
          </cell>
          <cell r="I241">
            <v>1.0104359999999999</v>
          </cell>
          <cell r="O241">
            <v>2.0166666666666666</v>
          </cell>
        </row>
        <row r="242">
          <cell r="B242">
            <v>0.39563199999999998</v>
          </cell>
          <cell r="C242">
            <v>0.457679</v>
          </cell>
          <cell r="I242">
            <v>1.013371</v>
          </cell>
          <cell r="O242">
            <v>2.0249999999999999</v>
          </cell>
        </row>
        <row r="243">
          <cell r="B243">
            <v>0.39553899999999997</v>
          </cell>
          <cell r="C243">
            <v>0.45518900000000001</v>
          </cell>
          <cell r="I243">
            <v>1.02041</v>
          </cell>
          <cell r="O243">
            <v>2.0333333333333332</v>
          </cell>
        </row>
        <row r="244">
          <cell r="B244">
            <v>0.39508100000000002</v>
          </cell>
          <cell r="C244">
            <v>0.45371400000000001</v>
          </cell>
          <cell r="I244">
            <v>1.0206360000000001</v>
          </cell>
          <cell r="O244">
            <v>2.0416666666666665</v>
          </cell>
        </row>
        <row r="245">
          <cell r="B245">
            <v>0.43208099999999999</v>
          </cell>
          <cell r="C245">
            <v>0.41918800000000001</v>
          </cell>
          <cell r="I245">
            <v>1.113931</v>
          </cell>
          <cell r="O245">
            <v>2.0499999999999998</v>
          </cell>
        </row>
      </sheetData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7136_DropletJump_Water_Ty"/>
    </sheetNames>
    <sheetDataSet>
      <sheetData sheetId="0">
        <row r="2">
          <cell r="B2">
            <v>0.60878399999999999</v>
          </cell>
          <cell r="C2">
            <v>0.57760999999999996</v>
          </cell>
          <cell r="I2">
            <v>1.1290039999999999</v>
          </cell>
          <cell r="O2">
            <v>4.1666666666666664E-2</v>
          </cell>
        </row>
        <row r="3">
          <cell r="B3">
            <v>0.60899599999999998</v>
          </cell>
          <cell r="C3">
            <v>0.61226400000000003</v>
          </cell>
          <cell r="I3">
            <v>1.0412840000000001</v>
          </cell>
          <cell r="O3">
            <v>0.05</v>
          </cell>
        </row>
        <row r="4">
          <cell r="B4">
            <v>0.61056900000000003</v>
          </cell>
          <cell r="C4">
            <v>0.64519599999999999</v>
          </cell>
          <cell r="I4">
            <v>1.0990759999999999</v>
          </cell>
          <cell r="O4">
            <v>5.8333333333333334E-2</v>
          </cell>
        </row>
        <row r="5">
          <cell r="B5">
            <v>0.60943000000000003</v>
          </cell>
          <cell r="C5">
            <v>0.69847800000000004</v>
          </cell>
          <cell r="I5">
            <v>1.050235</v>
          </cell>
          <cell r="O5">
            <v>6.6666666666666666E-2</v>
          </cell>
        </row>
        <row r="6">
          <cell r="B6">
            <v>0.60903200000000002</v>
          </cell>
          <cell r="C6">
            <v>0.73061799999999999</v>
          </cell>
          <cell r="I6">
            <v>1.049547</v>
          </cell>
          <cell r="O6">
            <v>7.4999999999999997E-2</v>
          </cell>
        </row>
        <row r="7">
          <cell r="B7">
            <v>0.60805500000000001</v>
          </cell>
          <cell r="C7">
            <v>0.75912000000000002</v>
          </cell>
          <cell r="I7">
            <v>1.0629649999999999</v>
          </cell>
          <cell r="O7">
            <v>8.3333333333333329E-2</v>
          </cell>
        </row>
        <row r="8">
          <cell r="B8">
            <v>0.60455899999999996</v>
          </cell>
          <cell r="C8">
            <v>0.77435600000000004</v>
          </cell>
          <cell r="I8">
            <v>1.0310649999999999</v>
          </cell>
          <cell r="O8">
            <v>9.166666666666666E-2</v>
          </cell>
        </row>
        <row r="9">
          <cell r="B9">
            <v>0.60269099999999998</v>
          </cell>
          <cell r="C9">
            <v>0.79498500000000005</v>
          </cell>
          <cell r="I9">
            <v>1.0760780000000001</v>
          </cell>
          <cell r="O9">
            <v>0.1</v>
          </cell>
        </row>
        <row r="10">
          <cell r="B10">
            <v>0.60234699999999997</v>
          </cell>
          <cell r="C10">
            <v>0.81064800000000004</v>
          </cell>
          <cell r="I10">
            <v>1.019118</v>
          </cell>
          <cell r="O10">
            <v>0.10833333333333334</v>
          </cell>
        </row>
        <row r="11">
          <cell r="B11">
            <v>0.60114999999999996</v>
          </cell>
          <cell r="C11">
            <v>0.82162000000000002</v>
          </cell>
          <cell r="I11">
            <v>1.07145</v>
          </cell>
          <cell r="O11">
            <v>0.11666666666666667</v>
          </cell>
        </row>
        <row r="12">
          <cell r="B12">
            <v>0.59893200000000002</v>
          </cell>
          <cell r="C12">
            <v>0.82660100000000003</v>
          </cell>
          <cell r="I12">
            <v>1.0372189999999999</v>
          </cell>
          <cell r="O12">
            <v>0.125</v>
          </cell>
        </row>
        <row r="13">
          <cell r="B13">
            <v>0.59635800000000005</v>
          </cell>
          <cell r="C13">
            <v>0.83185500000000001</v>
          </cell>
          <cell r="I13">
            <v>1.0504739999999999</v>
          </cell>
          <cell r="O13">
            <v>0.13333333333333333</v>
          </cell>
        </row>
        <row r="14">
          <cell r="B14">
            <v>0.59317699999999995</v>
          </cell>
          <cell r="C14">
            <v>0.82909600000000006</v>
          </cell>
          <cell r="I14">
            <v>1.0614209999999999</v>
          </cell>
          <cell r="O14">
            <v>0.14166666666666666</v>
          </cell>
        </row>
        <row r="15">
          <cell r="B15">
            <v>0.59350800000000004</v>
          </cell>
          <cell r="C15">
            <v>0.82019200000000003</v>
          </cell>
          <cell r="I15">
            <v>1.021911</v>
          </cell>
          <cell r="O15">
            <v>0.15</v>
          </cell>
        </row>
        <row r="16">
          <cell r="B16">
            <v>0.58946500000000002</v>
          </cell>
          <cell r="C16">
            <v>0.81394299999999997</v>
          </cell>
          <cell r="I16">
            <v>1.0731189999999999</v>
          </cell>
          <cell r="O16">
            <v>0.15833333333333333</v>
          </cell>
        </row>
        <row r="17">
          <cell r="B17">
            <v>0.58835700000000002</v>
          </cell>
          <cell r="C17">
            <v>0.80089999999999995</v>
          </cell>
          <cell r="I17">
            <v>1.014262</v>
          </cell>
          <cell r="O17">
            <v>0.16666666666666666</v>
          </cell>
        </row>
        <row r="18">
          <cell r="B18">
            <v>0.58700399999999997</v>
          </cell>
          <cell r="C18">
            <v>0.78386400000000001</v>
          </cell>
          <cell r="I18">
            <v>1.073339</v>
          </cell>
          <cell r="O18">
            <v>0.17499999999999999</v>
          </cell>
        </row>
        <row r="19">
          <cell r="B19">
            <v>0.58460699999999999</v>
          </cell>
          <cell r="C19">
            <v>0.75765300000000002</v>
          </cell>
          <cell r="I19">
            <v>1.0405720000000001</v>
          </cell>
          <cell r="O19">
            <v>0.18333333333333332</v>
          </cell>
        </row>
        <row r="20">
          <cell r="B20">
            <v>0.58244899999999999</v>
          </cell>
          <cell r="C20">
            <v>0.73179000000000005</v>
          </cell>
          <cell r="I20">
            <v>1.0576289999999999</v>
          </cell>
          <cell r="O20">
            <v>0.19166666666666668</v>
          </cell>
        </row>
        <row r="21">
          <cell r="B21">
            <v>0.57803499999999997</v>
          </cell>
          <cell r="C21">
            <v>0.70164899999999997</v>
          </cell>
          <cell r="I21">
            <v>1.0552980000000001</v>
          </cell>
          <cell r="O21">
            <v>0.2</v>
          </cell>
        </row>
        <row r="22">
          <cell r="B22">
            <v>0.57611100000000004</v>
          </cell>
          <cell r="C22">
            <v>0.662883</v>
          </cell>
          <cell r="I22">
            <v>1.0241370000000001</v>
          </cell>
          <cell r="O22">
            <v>0.20833333333333334</v>
          </cell>
        </row>
        <row r="23">
          <cell r="B23">
            <v>0.56966799999999995</v>
          </cell>
          <cell r="C23">
            <v>0.62760700000000003</v>
          </cell>
          <cell r="I23">
            <v>1.0697179999999999</v>
          </cell>
          <cell r="O23">
            <v>0.21666666666666667</v>
          </cell>
        </row>
        <row r="24">
          <cell r="B24">
            <v>0.56901400000000002</v>
          </cell>
          <cell r="C24">
            <v>0.59045800000000004</v>
          </cell>
          <cell r="I24">
            <v>1.2133320000000001</v>
          </cell>
          <cell r="O24">
            <v>0.22500000000000001</v>
          </cell>
        </row>
        <row r="25">
          <cell r="B25">
            <v>0.56713400000000003</v>
          </cell>
          <cell r="C25">
            <v>0.57748600000000005</v>
          </cell>
          <cell r="I25">
            <v>1.237959</v>
          </cell>
          <cell r="O25">
            <v>0.23333333333333334</v>
          </cell>
        </row>
        <row r="26">
          <cell r="B26">
            <v>0.56371400000000005</v>
          </cell>
          <cell r="C26">
            <v>0.59245599999999998</v>
          </cell>
          <cell r="I26">
            <v>1.106231</v>
          </cell>
          <cell r="O26">
            <v>0.24166666666666667</v>
          </cell>
        </row>
        <row r="27">
          <cell r="B27">
            <v>0.560442</v>
          </cell>
          <cell r="C27">
            <v>0.62944</v>
          </cell>
          <cell r="I27">
            <v>1.041733</v>
          </cell>
          <cell r="O27">
            <v>0.25</v>
          </cell>
        </row>
        <row r="28">
          <cell r="B28">
            <v>0.55960799999999999</v>
          </cell>
          <cell r="C28">
            <v>0.65174100000000001</v>
          </cell>
          <cell r="I28">
            <v>1.153289</v>
          </cell>
          <cell r="O28">
            <v>0.25833333333333336</v>
          </cell>
        </row>
        <row r="29">
          <cell r="B29">
            <v>0.55469000000000002</v>
          </cell>
          <cell r="C29">
            <v>0.67719399999999996</v>
          </cell>
          <cell r="I29">
            <v>1.045623</v>
          </cell>
          <cell r="O29">
            <v>0.26666666666666666</v>
          </cell>
        </row>
        <row r="30">
          <cell r="B30">
            <v>0.55169500000000005</v>
          </cell>
          <cell r="C30">
            <v>0.6794</v>
          </cell>
          <cell r="I30">
            <v>1.045099</v>
          </cell>
          <cell r="O30">
            <v>0.27500000000000002</v>
          </cell>
        </row>
        <row r="31">
          <cell r="B31">
            <v>0.54834700000000003</v>
          </cell>
          <cell r="C31">
            <v>0.68062400000000001</v>
          </cell>
          <cell r="I31">
            <v>1.0192380000000001</v>
          </cell>
          <cell r="O31">
            <v>0.28333333333333333</v>
          </cell>
        </row>
        <row r="32">
          <cell r="B32">
            <v>0.54519700000000004</v>
          </cell>
          <cell r="C32">
            <v>0.68256600000000001</v>
          </cell>
          <cell r="I32">
            <v>1.1055539999999999</v>
          </cell>
          <cell r="O32">
            <v>0.29166666666666669</v>
          </cell>
        </row>
        <row r="33">
          <cell r="B33">
            <v>0.54148300000000005</v>
          </cell>
          <cell r="C33">
            <v>0.66316299999999995</v>
          </cell>
          <cell r="I33">
            <v>1.034721</v>
          </cell>
          <cell r="O33">
            <v>0.3</v>
          </cell>
        </row>
        <row r="34">
          <cell r="B34">
            <v>0.53515900000000005</v>
          </cell>
          <cell r="C34">
            <v>0.64312899999999995</v>
          </cell>
          <cell r="I34">
            <v>1.056773</v>
          </cell>
          <cell r="O34">
            <v>0.30833333333333335</v>
          </cell>
        </row>
        <row r="35">
          <cell r="B35">
            <v>0.52823299999999995</v>
          </cell>
          <cell r="C35">
            <v>0.62751299999999999</v>
          </cell>
          <cell r="I35">
            <v>1.033722</v>
          </cell>
          <cell r="O35">
            <v>0.31666666666666665</v>
          </cell>
        </row>
        <row r="36">
          <cell r="B36">
            <v>0.52193100000000003</v>
          </cell>
          <cell r="C36">
            <v>0.59675599999999995</v>
          </cell>
          <cell r="I36">
            <v>1.152088</v>
          </cell>
          <cell r="O36">
            <v>0.32500000000000001</v>
          </cell>
        </row>
        <row r="37">
          <cell r="B37">
            <v>0.51733799999999996</v>
          </cell>
          <cell r="C37">
            <v>0.59359200000000001</v>
          </cell>
          <cell r="I37">
            <v>1.11077</v>
          </cell>
          <cell r="O37">
            <v>0.33333333333333331</v>
          </cell>
        </row>
        <row r="38">
          <cell r="B38">
            <v>0.514598</v>
          </cell>
          <cell r="C38">
            <v>0.60754699999999995</v>
          </cell>
          <cell r="I38">
            <v>1.0533269999999999</v>
          </cell>
          <cell r="O38">
            <v>0.34166666666666667</v>
          </cell>
        </row>
        <row r="39">
          <cell r="B39">
            <v>0.511355</v>
          </cell>
          <cell r="C39">
            <v>0.61825699999999995</v>
          </cell>
          <cell r="I39">
            <v>1.012227</v>
          </cell>
          <cell r="O39">
            <v>0.35</v>
          </cell>
        </row>
        <row r="40">
          <cell r="B40">
            <v>0.50575099999999995</v>
          </cell>
          <cell r="C40">
            <v>0.63800800000000002</v>
          </cell>
          <cell r="I40">
            <v>1.0892900000000001</v>
          </cell>
          <cell r="O40">
            <v>0.35833333333333334</v>
          </cell>
        </row>
        <row r="41">
          <cell r="B41">
            <v>0.49709500000000001</v>
          </cell>
          <cell r="C41">
            <v>0.64190700000000001</v>
          </cell>
          <cell r="I41">
            <v>1.044665</v>
          </cell>
          <cell r="O41">
            <v>0.36666666666666664</v>
          </cell>
        </row>
        <row r="42">
          <cell r="B42">
            <v>0.493863</v>
          </cell>
          <cell r="C42">
            <v>0.64319999999999999</v>
          </cell>
          <cell r="I42">
            <v>1.0580700000000001</v>
          </cell>
          <cell r="O42">
            <v>0.375</v>
          </cell>
        </row>
        <row r="43">
          <cell r="B43">
            <v>0.48899399999999998</v>
          </cell>
          <cell r="C43">
            <v>0.62842399999999998</v>
          </cell>
          <cell r="I43">
            <v>1.0337890000000001</v>
          </cell>
          <cell r="O43">
            <v>0.38333333333333336</v>
          </cell>
        </row>
        <row r="44">
          <cell r="B44">
            <v>0.48552499999999998</v>
          </cell>
          <cell r="C44">
            <v>0.60981099999999999</v>
          </cell>
          <cell r="I44">
            <v>1.1022179999999999</v>
          </cell>
          <cell r="O44">
            <v>0.39166666666666666</v>
          </cell>
        </row>
        <row r="45">
          <cell r="B45">
            <v>0.478238</v>
          </cell>
          <cell r="C45">
            <v>0.60405799999999998</v>
          </cell>
          <cell r="I45">
            <v>1.067002</v>
          </cell>
          <cell r="O45">
            <v>0.4</v>
          </cell>
        </row>
        <row r="46">
          <cell r="B46">
            <v>0.47653800000000002</v>
          </cell>
          <cell r="C46">
            <v>0.59676899999999999</v>
          </cell>
          <cell r="I46">
            <v>1.108781</v>
          </cell>
          <cell r="O46">
            <v>0.40833333333333333</v>
          </cell>
        </row>
        <row r="47">
          <cell r="B47">
            <v>0.47069100000000003</v>
          </cell>
          <cell r="C47">
            <v>0.61164200000000002</v>
          </cell>
          <cell r="I47">
            <v>1.0370680000000001</v>
          </cell>
          <cell r="O47">
            <v>0.41666666666666669</v>
          </cell>
        </row>
        <row r="48">
          <cell r="B48">
            <v>0.46257599999999999</v>
          </cell>
          <cell r="C48">
            <v>0.62319199999999997</v>
          </cell>
          <cell r="I48">
            <v>1.0405120000000001</v>
          </cell>
          <cell r="O48">
            <v>0.42499999999999999</v>
          </cell>
        </row>
        <row r="49">
          <cell r="B49">
            <v>0.46056200000000003</v>
          </cell>
          <cell r="C49">
            <v>0.63422100000000003</v>
          </cell>
          <cell r="I49">
            <v>1.026327</v>
          </cell>
          <cell r="O49">
            <v>0.43333333333333335</v>
          </cell>
        </row>
        <row r="50">
          <cell r="B50">
            <v>0.45721600000000001</v>
          </cell>
          <cell r="C50">
            <v>0.63781200000000005</v>
          </cell>
          <cell r="I50">
            <v>1.058484</v>
          </cell>
          <cell r="O50">
            <v>0.44166666666666665</v>
          </cell>
        </row>
        <row r="51">
          <cell r="B51">
            <v>0.45569199999999999</v>
          </cell>
          <cell r="C51">
            <v>0.62962799999999997</v>
          </cell>
          <cell r="I51">
            <v>1.007898</v>
          </cell>
          <cell r="O51">
            <v>0.45</v>
          </cell>
        </row>
        <row r="52">
          <cell r="B52">
            <v>0.45314199999999999</v>
          </cell>
          <cell r="C52">
            <v>0.62055499999999997</v>
          </cell>
          <cell r="I52">
            <v>1.048508</v>
          </cell>
          <cell r="O52">
            <v>0.45833333333333331</v>
          </cell>
        </row>
        <row r="53">
          <cell r="B53">
            <v>0.44829000000000002</v>
          </cell>
          <cell r="C53">
            <v>0.61323399999999995</v>
          </cell>
          <cell r="I53">
            <v>1.05284</v>
          </cell>
          <cell r="O53">
            <v>0.46666666666666667</v>
          </cell>
        </row>
        <row r="54">
          <cell r="B54">
            <v>0.44777600000000001</v>
          </cell>
          <cell r="C54">
            <v>0.60427399999999998</v>
          </cell>
          <cell r="I54">
            <v>1.117691</v>
          </cell>
          <cell r="O54">
            <v>0.47499999999999998</v>
          </cell>
        </row>
        <row r="55">
          <cell r="B55">
            <v>0.44324200000000002</v>
          </cell>
          <cell r="C55">
            <v>0.612456</v>
          </cell>
          <cell r="I55">
            <v>1.05443</v>
          </cell>
          <cell r="O55">
            <v>0.48333333333333334</v>
          </cell>
        </row>
        <row r="56">
          <cell r="B56">
            <v>0.43862699999999999</v>
          </cell>
          <cell r="C56">
            <v>0.61833800000000005</v>
          </cell>
          <cell r="I56">
            <v>1.024322</v>
          </cell>
          <cell r="O56">
            <v>0.49166666666666664</v>
          </cell>
        </row>
        <row r="57">
          <cell r="B57">
            <v>0.43627700000000003</v>
          </cell>
          <cell r="C57">
            <v>0.62801300000000004</v>
          </cell>
          <cell r="I57">
            <v>1.028184</v>
          </cell>
          <cell r="O57">
            <v>0.5</v>
          </cell>
        </row>
        <row r="58">
          <cell r="B58">
            <v>0.43358999999999998</v>
          </cell>
          <cell r="C58">
            <v>0.637679</v>
          </cell>
          <cell r="I58">
            <v>1.034518</v>
          </cell>
          <cell r="O58">
            <v>0.5083333333333333</v>
          </cell>
        </row>
        <row r="59">
          <cell r="B59">
            <v>0.42663600000000002</v>
          </cell>
          <cell r="C59">
            <v>0.63081299999999996</v>
          </cell>
          <cell r="I59">
            <v>1.013574</v>
          </cell>
          <cell r="O59">
            <v>0.51666666666666672</v>
          </cell>
        </row>
        <row r="60">
          <cell r="B60">
            <v>0.42530299999999999</v>
          </cell>
          <cell r="C60">
            <v>0.62367300000000003</v>
          </cell>
          <cell r="I60">
            <v>1.008159</v>
          </cell>
          <cell r="O60">
            <v>0.52500000000000002</v>
          </cell>
        </row>
        <row r="61">
          <cell r="B61">
            <v>0.41780200000000001</v>
          </cell>
          <cell r="C61">
            <v>0.61380400000000002</v>
          </cell>
          <cell r="I61">
            <v>1.0505100000000001</v>
          </cell>
          <cell r="O61">
            <v>0.53333333333333333</v>
          </cell>
        </row>
        <row r="62">
          <cell r="B62">
            <v>0.41097499999999998</v>
          </cell>
          <cell r="C62">
            <v>0.60993299999999995</v>
          </cell>
          <cell r="I62">
            <v>1.0802369999999999</v>
          </cell>
          <cell r="O62">
            <v>0.54166666666666663</v>
          </cell>
        </row>
        <row r="63">
          <cell r="B63">
            <v>0.40334799999999998</v>
          </cell>
          <cell r="C63">
            <v>0.613626</v>
          </cell>
          <cell r="I63">
            <v>1.0612919999999999</v>
          </cell>
          <cell r="O63">
            <v>0.55000000000000004</v>
          </cell>
        </row>
        <row r="64">
          <cell r="B64">
            <v>0.39776400000000001</v>
          </cell>
          <cell r="C64">
            <v>0.61770999999999998</v>
          </cell>
          <cell r="I64">
            <v>1.0251319999999999</v>
          </cell>
          <cell r="O64">
            <v>0.55833333333333335</v>
          </cell>
        </row>
        <row r="65">
          <cell r="B65">
            <v>0.392652</v>
          </cell>
          <cell r="C65">
            <v>0.62783500000000003</v>
          </cell>
          <cell r="I65">
            <v>1.0378769999999999</v>
          </cell>
          <cell r="O65">
            <v>0.56666666666666665</v>
          </cell>
        </row>
        <row r="66">
          <cell r="B66">
            <v>0.38886300000000001</v>
          </cell>
          <cell r="C66">
            <v>0.62915299999999996</v>
          </cell>
          <cell r="I66">
            <v>1.041323</v>
          </cell>
          <cell r="O66">
            <v>0.57499999999999996</v>
          </cell>
        </row>
        <row r="67">
          <cell r="B67">
            <v>0.38560299999999997</v>
          </cell>
          <cell r="C67">
            <v>0.63106399999999996</v>
          </cell>
          <cell r="I67">
            <v>1.01624</v>
          </cell>
          <cell r="O67">
            <v>0.58333333333333337</v>
          </cell>
        </row>
        <row r="68">
          <cell r="B68">
            <v>0.38312099999999999</v>
          </cell>
          <cell r="C68">
            <v>0.62192499999999995</v>
          </cell>
          <cell r="I68">
            <v>1.0181340000000001</v>
          </cell>
          <cell r="O68">
            <v>0.59166666666666667</v>
          </cell>
        </row>
        <row r="69">
          <cell r="B69">
            <v>0.380247</v>
          </cell>
          <cell r="C69">
            <v>0.61398900000000001</v>
          </cell>
          <cell r="I69">
            <v>1.060843</v>
          </cell>
          <cell r="O69">
            <v>0.6</v>
          </cell>
        </row>
        <row r="70">
          <cell r="B70">
            <v>0.38240099999999999</v>
          </cell>
          <cell r="C70">
            <v>0.61130899999999999</v>
          </cell>
          <cell r="I70">
            <v>1.0591729999999999</v>
          </cell>
          <cell r="O70">
            <v>0.60833333333333328</v>
          </cell>
        </row>
        <row r="71">
          <cell r="B71">
            <v>0.37982399999999999</v>
          </cell>
          <cell r="C71">
            <v>0.610819</v>
          </cell>
          <cell r="I71">
            <v>1.0612429999999999</v>
          </cell>
          <cell r="O71">
            <v>0.6166666666666667</v>
          </cell>
        </row>
        <row r="72">
          <cell r="B72">
            <v>0.37918099999999999</v>
          </cell>
          <cell r="C72">
            <v>0.61961100000000002</v>
          </cell>
          <cell r="I72">
            <v>1.033442</v>
          </cell>
          <cell r="O72">
            <v>0.625</v>
          </cell>
        </row>
        <row r="73">
          <cell r="B73">
            <v>0.38147199999999998</v>
          </cell>
          <cell r="C73">
            <v>0.62636400000000003</v>
          </cell>
          <cell r="I73">
            <v>1.012257</v>
          </cell>
          <cell r="O73">
            <v>0.6333333333333333</v>
          </cell>
        </row>
        <row r="74">
          <cell r="B74">
            <v>0.38235200000000003</v>
          </cell>
          <cell r="C74">
            <v>0.62838899999999998</v>
          </cell>
          <cell r="I74">
            <v>1.0188569999999999</v>
          </cell>
          <cell r="O74">
            <v>0.64166666666666672</v>
          </cell>
        </row>
        <row r="75">
          <cell r="B75">
            <v>0.38152999999999998</v>
          </cell>
          <cell r="C75">
            <v>0.62597199999999997</v>
          </cell>
          <cell r="I75">
            <v>1.0180499999999999</v>
          </cell>
          <cell r="O75">
            <v>0.65</v>
          </cell>
        </row>
        <row r="76">
          <cell r="B76">
            <v>0.38228099999999998</v>
          </cell>
          <cell r="C76">
            <v>0.62024299999999999</v>
          </cell>
          <cell r="I76">
            <v>1.0329200000000001</v>
          </cell>
          <cell r="O76">
            <v>0.65833333333333333</v>
          </cell>
        </row>
        <row r="77">
          <cell r="B77">
            <v>0.38288800000000001</v>
          </cell>
          <cell r="C77">
            <v>0.61438099999999995</v>
          </cell>
          <cell r="I77">
            <v>1.0449200000000001</v>
          </cell>
          <cell r="O77">
            <v>0.66666666666666663</v>
          </cell>
        </row>
        <row r="78">
          <cell r="B78">
            <v>0.384523</v>
          </cell>
          <cell r="C78">
            <v>0.61325799999999997</v>
          </cell>
          <cell r="I78">
            <v>1.0505949999999999</v>
          </cell>
          <cell r="O78">
            <v>0.67500000000000004</v>
          </cell>
        </row>
        <row r="79">
          <cell r="B79">
            <v>0.38469300000000001</v>
          </cell>
          <cell r="C79">
            <v>0.61582700000000001</v>
          </cell>
          <cell r="I79">
            <v>1.045928</v>
          </cell>
          <cell r="O79">
            <v>0.68333333333333335</v>
          </cell>
        </row>
        <row r="80">
          <cell r="B80">
            <v>0.38619700000000001</v>
          </cell>
          <cell r="C80">
            <v>0.62252399999999997</v>
          </cell>
          <cell r="I80">
            <v>1.011933</v>
          </cell>
          <cell r="O80">
            <v>0.69166666666666665</v>
          </cell>
        </row>
        <row r="81">
          <cell r="B81">
            <v>0.38592599999999999</v>
          </cell>
          <cell r="C81">
            <v>0.62711099999999997</v>
          </cell>
          <cell r="I81">
            <v>1.0179769999999999</v>
          </cell>
          <cell r="O81">
            <v>0.7</v>
          </cell>
        </row>
        <row r="82">
          <cell r="B82">
            <v>0.38704100000000002</v>
          </cell>
          <cell r="C82">
            <v>0.62978800000000001</v>
          </cell>
          <cell r="I82">
            <v>1.020443</v>
          </cell>
          <cell r="O82">
            <v>0.70833333333333337</v>
          </cell>
        </row>
        <row r="83">
          <cell r="B83">
            <v>0.386156</v>
          </cell>
          <cell r="C83">
            <v>0.625718</v>
          </cell>
          <cell r="I83">
            <v>1.0045040000000001</v>
          </cell>
          <cell r="O83">
            <v>0.71666666666666667</v>
          </cell>
        </row>
        <row r="84">
          <cell r="B84">
            <v>0.38498500000000002</v>
          </cell>
          <cell r="C84">
            <v>0.616591</v>
          </cell>
          <cell r="I84">
            <v>1.0352140000000001</v>
          </cell>
          <cell r="O84">
            <v>0.72499999999999998</v>
          </cell>
        </row>
        <row r="85">
          <cell r="B85">
            <v>0.38549699999999998</v>
          </cell>
          <cell r="C85">
            <v>0.61523700000000003</v>
          </cell>
          <cell r="I85">
            <v>1.039026</v>
          </cell>
          <cell r="O85">
            <v>0.73333333333333328</v>
          </cell>
        </row>
        <row r="86">
          <cell r="B86">
            <v>0.38328299999999998</v>
          </cell>
          <cell r="C86">
            <v>0.61585599999999996</v>
          </cell>
          <cell r="I86">
            <v>1.052</v>
          </cell>
          <cell r="O86">
            <v>0.7416666666666667</v>
          </cell>
        </row>
        <row r="87">
          <cell r="B87">
            <v>0.38260100000000002</v>
          </cell>
          <cell r="C87">
            <v>0.62079700000000004</v>
          </cell>
          <cell r="I87">
            <v>1.033188</v>
          </cell>
          <cell r="O87">
            <v>0.75</v>
          </cell>
        </row>
        <row r="88">
          <cell r="B88">
            <v>0.38041000000000003</v>
          </cell>
          <cell r="C88">
            <v>0.62478</v>
          </cell>
          <cell r="I88">
            <v>1.012181</v>
          </cell>
          <cell r="O88">
            <v>0.7583333333333333</v>
          </cell>
        </row>
        <row r="89">
          <cell r="B89">
            <v>0.38215100000000002</v>
          </cell>
          <cell r="C89">
            <v>0.628498</v>
          </cell>
          <cell r="I89">
            <v>1.0073289999999999</v>
          </cell>
          <cell r="O89">
            <v>0.76666666666666672</v>
          </cell>
        </row>
        <row r="90">
          <cell r="B90">
            <v>0.38025999999999999</v>
          </cell>
          <cell r="C90">
            <v>0.62795699999999999</v>
          </cell>
          <cell r="I90">
            <v>1.0120910000000001</v>
          </cell>
          <cell r="O90">
            <v>0.77500000000000002</v>
          </cell>
        </row>
        <row r="91">
          <cell r="B91">
            <v>0.38102799999999998</v>
          </cell>
          <cell r="C91">
            <v>0.62042600000000003</v>
          </cell>
          <cell r="I91">
            <v>1.0169189999999999</v>
          </cell>
          <cell r="O91">
            <v>0.78333333333333333</v>
          </cell>
        </row>
        <row r="92">
          <cell r="B92">
            <v>0.38026799999999999</v>
          </cell>
          <cell r="C92">
            <v>0.61695800000000001</v>
          </cell>
          <cell r="I92">
            <v>1.029639</v>
          </cell>
          <cell r="O92">
            <v>0.79166666666666663</v>
          </cell>
        </row>
        <row r="93">
          <cell r="B93">
            <v>0.37742799999999999</v>
          </cell>
          <cell r="C93">
            <v>0.61358599999999996</v>
          </cell>
          <cell r="I93">
            <v>1.0475369999999999</v>
          </cell>
          <cell r="O93">
            <v>0.8</v>
          </cell>
        </row>
        <row r="94">
          <cell r="B94">
            <v>0.37718200000000002</v>
          </cell>
          <cell r="C94">
            <v>0.614367</v>
          </cell>
          <cell r="I94">
            <v>1.0438750000000001</v>
          </cell>
          <cell r="O94">
            <v>0.80833333333333335</v>
          </cell>
        </row>
        <row r="95">
          <cell r="B95">
            <v>0.379527</v>
          </cell>
          <cell r="C95">
            <v>0.62038700000000002</v>
          </cell>
          <cell r="I95">
            <v>1.0209060000000001</v>
          </cell>
          <cell r="O95">
            <v>0.81666666666666665</v>
          </cell>
        </row>
        <row r="96">
          <cell r="B96">
            <v>0.37830200000000003</v>
          </cell>
          <cell r="C96">
            <v>0.62677499999999997</v>
          </cell>
          <cell r="I96">
            <v>1.011531</v>
          </cell>
          <cell r="O96">
            <v>0.82499999999999996</v>
          </cell>
        </row>
        <row r="97">
          <cell r="B97">
            <v>0.37704199999999999</v>
          </cell>
          <cell r="C97">
            <v>0.63046199999999997</v>
          </cell>
          <cell r="I97">
            <v>1.01702</v>
          </cell>
          <cell r="O97">
            <v>0.83333333333333337</v>
          </cell>
        </row>
        <row r="98">
          <cell r="B98">
            <v>0.37789499999999998</v>
          </cell>
          <cell r="C98">
            <v>0.62663199999999997</v>
          </cell>
          <cell r="I98">
            <v>1.002669</v>
          </cell>
          <cell r="O98">
            <v>0.84166666666666667</v>
          </cell>
        </row>
        <row r="99">
          <cell r="B99">
            <v>0.37768800000000002</v>
          </cell>
          <cell r="C99">
            <v>0.62077199999999999</v>
          </cell>
          <cell r="I99">
            <v>1.0130889999999999</v>
          </cell>
          <cell r="O99">
            <v>0.85</v>
          </cell>
        </row>
        <row r="100">
          <cell r="B100">
            <v>0.37711699999999998</v>
          </cell>
          <cell r="C100">
            <v>0.61506099999999997</v>
          </cell>
          <cell r="I100">
            <v>1.047712</v>
          </cell>
          <cell r="O100">
            <v>0.85833333333333328</v>
          </cell>
        </row>
        <row r="101">
          <cell r="B101">
            <v>0.38001299999999999</v>
          </cell>
          <cell r="C101">
            <v>0.61102400000000001</v>
          </cell>
          <cell r="I101">
            <v>1.0458209999999999</v>
          </cell>
          <cell r="O101">
            <v>0.8666666666666667</v>
          </cell>
        </row>
        <row r="102">
          <cell r="B102">
            <v>0.37934699999999999</v>
          </cell>
          <cell r="C102">
            <v>0.61494300000000002</v>
          </cell>
          <cell r="I102">
            <v>1.029112</v>
          </cell>
          <cell r="O102">
            <v>0.875</v>
          </cell>
        </row>
        <row r="103">
          <cell r="B103">
            <v>0.38218999999999997</v>
          </cell>
          <cell r="C103">
            <v>0.62241500000000005</v>
          </cell>
          <cell r="I103">
            <v>1.0149600000000001</v>
          </cell>
          <cell r="O103">
            <v>0.8833333333333333</v>
          </cell>
        </row>
        <row r="104">
          <cell r="B104">
            <v>0.38440099999999999</v>
          </cell>
          <cell r="C104">
            <v>0.62511300000000003</v>
          </cell>
          <cell r="I104">
            <v>1.0019340000000001</v>
          </cell>
          <cell r="O104">
            <v>0.89166666666666672</v>
          </cell>
        </row>
        <row r="105">
          <cell r="B105">
            <v>0.383247</v>
          </cell>
          <cell r="C105">
            <v>0.62779399999999996</v>
          </cell>
          <cell r="I105">
            <v>1.008429</v>
          </cell>
          <cell r="O105">
            <v>0.9</v>
          </cell>
        </row>
        <row r="106">
          <cell r="B106">
            <v>0.38375900000000002</v>
          </cell>
          <cell r="C106">
            <v>0.62123300000000004</v>
          </cell>
          <cell r="I106">
            <v>1.003941</v>
          </cell>
          <cell r="O106">
            <v>0.90833333333333333</v>
          </cell>
        </row>
        <row r="107">
          <cell r="B107">
            <v>0.384938</v>
          </cell>
          <cell r="C107">
            <v>0.61683500000000002</v>
          </cell>
          <cell r="I107">
            <v>1.022071</v>
          </cell>
          <cell r="O107">
            <v>0.91666666666666663</v>
          </cell>
        </row>
        <row r="108">
          <cell r="B108">
            <v>0.38569500000000001</v>
          </cell>
          <cell r="C108">
            <v>0.61288600000000004</v>
          </cell>
          <cell r="I108">
            <v>1.042036</v>
          </cell>
          <cell r="O108">
            <v>0.92500000000000004</v>
          </cell>
        </row>
        <row r="109">
          <cell r="B109">
            <v>0.383691</v>
          </cell>
          <cell r="C109">
            <v>0.61476399999999998</v>
          </cell>
          <cell r="I109">
            <v>1.0413570000000001</v>
          </cell>
          <cell r="O109">
            <v>0.93333333333333335</v>
          </cell>
        </row>
        <row r="110">
          <cell r="B110">
            <v>0.384934</v>
          </cell>
          <cell r="C110">
            <v>0.61861200000000005</v>
          </cell>
          <cell r="I110">
            <v>1.0325120000000001</v>
          </cell>
          <cell r="O110">
            <v>0.94166666666666665</v>
          </cell>
        </row>
        <row r="111">
          <cell r="B111">
            <v>0.38189400000000001</v>
          </cell>
          <cell r="C111">
            <v>0.62395800000000001</v>
          </cell>
          <cell r="I111">
            <v>1.0088919999999999</v>
          </cell>
          <cell r="O111">
            <v>0.95</v>
          </cell>
        </row>
        <row r="112">
          <cell r="B112">
            <v>0.38390999999999997</v>
          </cell>
          <cell r="C112">
            <v>0.62540499999999999</v>
          </cell>
          <cell r="I112">
            <v>1.015428</v>
          </cell>
          <cell r="O112">
            <v>0.95833333333333337</v>
          </cell>
        </row>
        <row r="113">
          <cell r="B113">
            <v>0.38287500000000002</v>
          </cell>
          <cell r="C113">
            <v>0.62499300000000002</v>
          </cell>
          <cell r="I113">
            <v>1.0188710000000001</v>
          </cell>
          <cell r="O113">
            <v>0.96666666666666667</v>
          </cell>
        </row>
        <row r="114">
          <cell r="B114">
            <v>0.38244099999999998</v>
          </cell>
          <cell r="C114">
            <v>0.623556</v>
          </cell>
          <cell r="I114">
            <v>1.0082770000000001</v>
          </cell>
          <cell r="O114">
            <v>0.97499999999999998</v>
          </cell>
        </row>
        <row r="115">
          <cell r="B115">
            <v>0.38092799999999999</v>
          </cell>
          <cell r="C115">
            <v>0.61790900000000004</v>
          </cell>
          <cell r="I115">
            <v>1.034629</v>
          </cell>
          <cell r="O115">
            <v>0.98333333333333328</v>
          </cell>
        </row>
        <row r="116">
          <cell r="B116">
            <v>0.38158999999999998</v>
          </cell>
          <cell r="C116">
            <v>0.61462099999999997</v>
          </cell>
          <cell r="I116">
            <v>1.0425930000000001</v>
          </cell>
          <cell r="O116">
            <v>0.9916666666666667</v>
          </cell>
        </row>
        <row r="117">
          <cell r="B117">
            <v>0.38080599999999998</v>
          </cell>
          <cell r="C117">
            <v>0.616367</v>
          </cell>
          <cell r="I117">
            <v>1.042052</v>
          </cell>
          <cell r="O117">
            <v>1</v>
          </cell>
        </row>
        <row r="118">
          <cell r="B118">
            <v>0.38031100000000001</v>
          </cell>
          <cell r="C118">
            <v>0.620807</v>
          </cell>
          <cell r="I118">
            <v>1.027013</v>
          </cell>
          <cell r="O118">
            <v>1.0083333333333333</v>
          </cell>
        </row>
        <row r="119">
          <cell r="B119">
            <v>0.38023699999999999</v>
          </cell>
          <cell r="C119">
            <v>0.62707400000000002</v>
          </cell>
          <cell r="I119">
            <v>1.002243</v>
          </cell>
          <cell r="O119">
            <v>1.0166666666666666</v>
          </cell>
        </row>
        <row r="120">
          <cell r="B120">
            <v>0.37851499999999999</v>
          </cell>
          <cell r="C120">
            <v>0.62933499999999998</v>
          </cell>
          <cell r="I120">
            <v>1.0130490000000001</v>
          </cell>
          <cell r="O120">
            <v>1.0249999999999999</v>
          </cell>
        </row>
        <row r="121">
          <cell r="B121">
            <v>0.37848300000000001</v>
          </cell>
          <cell r="C121">
            <v>0.62948300000000001</v>
          </cell>
          <cell r="I121">
            <v>1.0072970000000001</v>
          </cell>
          <cell r="O121">
            <v>1.0333333333333334</v>
          </cell>
        </row>
        <row r="122">
          <cell r="B122">
            <v>0.37840299999999999</v>
          </cell>
          <cell r="C122">
            <v>0.62084799999999996</v>
          </cell>
          <cell r="I122">
            <v>1.016159</v>
          </cell>
          <cell r="O122">
            <v>1.0416666666666667</v>
          </cell>
        </row>
        <row r="123">
          <cell r="B123">
            <v>0.380915</v>
          </cell>
          <cell r="C123">
            <v>0.61558999999999997</v>
          </cell>
          <cell r="I123">
            <v>1.0394019999999999</v>
          </cell>
          <cell r="O123">
            <v>1.05</v>
          </cell>
        </row>
        <row r="124">
          <cell r="B124">
            <v>0.37803900000000001</v>
          </cell>
          <cell r="C124">
            <v>0.61460400000000004</v>
          </cell>
          <cell r="I124">
            <v>1.040427</v>
          </cell>
          <cell r="O124">
            <v>1.0583333333333333</v>
          </cell>
        </row>
        <row r="125">
          <cell r="B125">
            <v>0.37924200000000002</v>
          </cell>
          <cell r="C125">
            <v>0.61693699999999996</v>
          </cell>
          <cell r="I125">
            <v>1.0360240000000001</v>
          </cell>
          <cell r="O125">
            <v>1.0666666666666667</v>
          </cell>
        </row>
        <row r="126">
          <cell r="B126">
            <v>0.38231700000000002</v>
          </cell>
          <cell r="C126">
            <v>0.62091399999999997</v>
          </cell>
          <cell r="I126">
            <v>1.014988</v>
          </cell>
          <cell r="O126">
            <v>1.075</v>
          </cell>
        </row>
        <row r="127">
          <cell r="B127">
            <v>0.382525</v>
          </cell>
          <cell r="C127">
            <v>0.62397199999999997</v>
          </cell>
          <cell r="I127">
            <v>1.008588</v>
          </cell>
          <cell r="O127">
            <v>1.0833333333333333</v>
          </cell>
        </row>
        <row r="128">
          <cell r="B128">
            <v>0.38132199999999999</v>
          </cell>
          <cell r="C128">
            <v>0.62887000000000004</v>
          </cell>
          <cell r="I128">
            <v>1.013541</v>
          </cell>
          <cell r="O128">
            <v>1.0916666666666666</v>
          </cell>
        </row>
        <row r="129">
          <cell r="B129">
            <v>0.38305400000000001</v>
          </cell>
          <cell r="C129">
            <v>0.62500699999999998</v>
          </cell>
          <cell r="I129">
            <v>1.008365</v>
          </cell>
          <cell r="O129">
            <v>1.1000000000000001</v>
          </cell>
        </row>
        <row r="130">
          <cell r="B130">
            <v>0.38163999999999998</v>
          </cell>
          <cell r="C130">
            <v>0.61790400000000001</v>
          </cell>
          <cell r="I130">
            <v>1.0137700000000001</v>
          </cell>
          <cell r="O130">
            <v>1.1083333333333334</v>
          </cell>
        </row>
        <row r="131">
          <cell r="B131">
            <v>0.38296599999999997</v>
          </cell>
          <cell r="C131">
            <v>0.61406799999999995</v>
          </cell>
          <cell r="I131">
            <v>1.034519</v>
          </cell>
          <cell r="O131">
            <v>1.1166666666666667</v>
          </cell>
        </row>
        <row r="132">
          <cell r="B132">
            <v>0.38367200000000001</v>
          </cell>
          <cell r="C132">
            <v>0.61433800000000005</v>
          </cell>
          <cell r="I132">
            <v>1.0396890000000001</v>
          </cell>
          <cell r="O132">
            <v>1.125</v>
          </cell>
        </row>
        <row r="133">
          <cell r="B133">
            <v>0.38394299999999998</v>
          </cell>
          <cell r="C133">
            <v>0.61858299999999999</v>
          </cell>
          <cell r="I133">
            <v>1.0254939999999999</v>
          </cell>
          <cell r="O133">
            <v>1.1333333333333333</v>
          </cell>
        </row>
        <row r="134">
          <cell r="B134">
            <v>0.38727099999999998</v>
          </cell>
          <cell r="C134">
            <v>0.62099400000000005</v>
          </cell>
          <cell r="I134">
            <v>1.001465</v>
          </cell>
          <cell r="O134">
            <v>1.1416666666666666</v>
          </cell>
        </row>
        <row r="135">
          <cell r="B135">
            <v>0.38764999999999999</v>
          </cell>
          <cell r="C135">
            <v>0.62638499999999997</v>
          </cell>
          <cell r="I135">
            <v>1.0098769999999999</v>
          </cell>
          <cell r="O135">
            <v>1.1499999999999999</v>
          </cell>
        </row>
        <row r="136">
          <cell r="B136">
            <v>0.38886300000000001</v>
          </cell>
          <cell r="C136">
            <v>0.62763899999999995</v>
          </cell>
          <cell r="I136">
            <v>1.013182</v>
          </cell>
          <cell r="O136">
            <v>1.1583333333333334</v>
          </cell>
        </row>
        <row r="137">
          <cell r="B137">
            <v>0.38972499999999999</v>
          </cell>
          <cell r="C137">
            <v>0.62346400000000002</v>
          </cell>
          <cell r="I137">
            <v>1.0066360000000001</v>
          </cell>
          <cell r="O137">
            <v>1.1666666666666667</v>
          </cell>
        </row>
        <row r="138">
          <cell r="B138">
            <v>0.38706699999999999</v>
          </cell>
          <cell r="C138">
            <v>0.61847300000000005</v>
          </cell>
          <cell r="I138">
            <v>1.026912</v>
          </cell>
          <cell r="O138">
            <v>1.175</v>
          </cell>
        </row>
        <row r="139">
          <cell r="B139">
            <v>0.38474599999999998</v>
          </cell>
          <cell r="C139">
            <v>0.61744299999999996</v>
          </cell>
          <cell r="I139">
            <v>1.0428949999999999</v>
          </cell>
          <cell r="O139">
            <v>1.1833333333333333</v>
          </cell>
        </row>
        <row r="140">
          <cell r="B140">
            <v>0.38424399999999997</v>
          </cell>
          <cell r="C140">
            <v>0.61765899999999996</v>
          </cell>
          <cell r="I140">
            <v>1.0392999999999999</v>
          </cell>
          <cell r="O140">
            <v>1.1916666666666667</v>
          </cell>
        </row>
        <row r="141">
          <cell r="B141">
            <v>0.38346599999999997</v>
          </cell>
          <cell r="C141">
            <v>0.62343000000000004</v>
          </cell>
          <cell r="I141">
            <v>1.023393</v>
          </cell>
          <cell r="O141">
            <v>1.2</v>
          </cell>
        </row>
        <row r="142">
          <cell r="B142">
            <v>0.38453500000000002</v>
          </cell>
          <cell r="C142">
            <v>0.62416400000000005</v>
          </cell>
          <cell r="I142">
            <v>1.0088220000000001</v>
          </cell>
          <cell r="O142">
            <v>1.2083333333333333</v>
          </cell>
        </row>
        <row r="143">
          <cell r="B143">
            <v>0.38004300000000002</v>
          </cell>
          <cell r="C143">
            <v>0.62797099999999995</v>
          </cell>
          <cell r="I143">
            <v>1.0121849999999999</v>
          </cell>
          <cell r="O143">
            <v>1.2166666666666666</v>
          </cell>
        </row>
        <row r="144">
          <cell r="B144">
            <v>0.38000899999999999</v>
          </cell>
          <cell r="C144">
            <v>0.62448599999999999</v>
          </cell>
          <cell r="I144">
            <v>1.010615</v>
          </cell>
          <cell r="O144">
            <v>1.2250000000000001</v>
          </cell>
        </row>
        <row r="145">
          <cell r="B145">
            <v>0.378357</v>
          </cell>
          <cell r="C145">
            <v>0.620444</v>
          </cell>
          <cell r="I145">
            <v>1.013352</v>
          </cell>
          <cell r="O145">
            <v>1.2333333333333334</v>
          </cell>
        </row>
        <row r="146">
          <cell r="B146">
            <v>0.37679800000000002</v>
          </cell>
          <cell r="C146">
            <v>0.61646500000000004</v>
          </cell>
          <cell r="I146">
            <v>1.035647</v>
          </cell>
          <cell r="O146">
            <v>1.2416666666666667</v>
          </cell>
        </row>
        <row r="147">
          <cell r="B147">
            <v>0.37465599999999999</v>
          </cell>
          <cell r="C147">
            <v>0.61404700000000001</v>
          </cell>
          <cell r="I147">
            <v>1.045755</v>
          </cell>
          <cell r="O147">
            <v>1.25</v>
          </cell>
        </row>
        <row r="148">
          <cell r="B148">
            <v>0.37523099999999998</v>
          </cell>
          <cell r="C148">
            <v>0.61661100000000002</v>
          </cell>
          <cell r="I148">
            <v>1.0346759999999999</v>
          </cell>
          <cell r="O148">
            <v>1.2583333333333333</v>
          </cell>
        </row>
        <row r="149">
          <cell r="B149">
            <v>0.37517699999999998</v>
          </cell>
          <cell r="C149">
            <v>0.61868299999999998</v>
          </cell>
          <cell r="I149">
            <v>1.025439</v>
          </cell>
          <cell r="O149">
            <v>1.2666666666666666</v>
          </cell>
        </row>
        <row r="150">
          <cell r="B150">
            <v>0.37570199999999998</v>
          </cell>
          <cell r="C150">
            <v>0.62551100000000004</v>
          </cell>
          <cell r="I150">
            <v>1.017728</v>
          </cell>
          <cell r="O150">
            <v>1.2749999999999999</v>
          </cell>
        </row>
        <row r="151">
          <cell r="B151">
            <v>0.37584299999999998</v>
          </cell>
          <cell r="C151">
            <v>0.62716099999999997</v>
          </cell>
          <cell r="I151">
            <v>1.0156970000000001</v>
          </cell>
          <cell r="O151">
            <v>1.2833333333333334</v>
          </cell>
        </row>
        <row r="152">
          <cell r="B152">
            <v>0.375967</v>
          </cell>
          <cell r="C152">
            <v>0.62650700000000004</v>
          </cell>
          <cell r="I152">
            <v>1.0126599999999999</v>
          </cell>
          <cell r="O152">
            <v>1.2916666666666667</v>
          </cell>
        </row>
        <row r="153">
          <cell r="B153">
            <v>0.37602000000000002</v>
          </cell>
          <cell r="C153">
            <v>0.62179099999999998</v>
          </cell>
          <cell r="I153">
            <v>1.0181180000000001</v>
          </cell>
          <cell r="O153">
            <v>1.3</v>
          </cell>
        </row>
        <row r="154">
          <cell r="B154">
            <v>0.37767600000000001</v>
          </cell>
          <cell r="C154">
            <v>0.61418799999999996</v>
          </cell>
          <cell r="I154">
            <v>1.0452300000000001</v>
          </cell>
          <cell r="O154">
            <v>1.3083333333333333</v>
          </cell>
        </row>
        <row r="155">
          <cell r="B155">
            <v>0.37826300000000002</v>
          </cell>
          <cell r="C155">
            <v>0.61456</v>
          </cell>
          <cell r="I155">
            <v>1.0449170000000001</v>
          </cell>
          <cell r="O155">
            <v>1.3166666666666667</v>
          </cell>
        </row>
        <row r="156">
          <cell r="B156">
            <v>0.38021100000000002</v>
          </cell>
          <cell r="C156">
            <v>0.61588200000000004</v>
          </cell>
          <cell r="I156">
            <v>1.039531</v>
          </cell>
          <cell r="O156">
            <v>1.325</v>
          </cell>
        </row>
        <row r="157">
          <cell r="B157">
            <v>0.38070399999999999</v>
          </cell>
          <cell r="C157">
            <v>0.61933400000000005</v>
          </cell>
          <cell r="I157">
            <v>1.0114639999999999</v>
          </cell>
          <cell r="O157">
            <v>1.3333333333333333</v>
          </cell>
        </row>
        <row r="158">
          <cell r="B158">
            <v>0.38241000000000003</v>
          </cell>
          <cell r="C158">
            <v>0.62481399999999998</v>
          </cell>
          <cell r="I158">
            <v>1.0076419999999999</v>
          </cell>
          <cell r="O158">
            <v>1.3416666666666666</v>
          </cell>
        </row>
        <row r="159">
          <cell r="B159">
            <v>0.38182100000000002</v>
          </cell>
          <cell r="C159">
            <v>0.62561800000000001</v>
          </cell>
          <cell r="I159">
            <v>1.00919</v>
          </cell>
          <cell r="O159">
            <v>1.35</v>
          </cell>
        </row>
        <row r="160">
          <cell r="B160">
            <v>0.38431799999999999</v>
          </cell>
          <cell r="C160">
            <v>0.62201899999999999</v>
          </cell>
          <cell r="I160">
            <v>1.0027740000000001</v>
          </cell>
          <cell r="O160">
            <v>1.3583333333333334</v>
          </cell>
        </row>
        <row r="161">
          <cell r="B161">
            <v>0.38444200000000001</v>
          </cell>
          <cell r="C161">
            <v>0.61650300000000002</v>
          </cell>
          <cell r="I161">
            <v>1.0183949999999999</v>
          </cell>
          <cell r="O161">
            <v>1.3666666666666667</v>
          </cell>
        </row>
        <row r="162">
          <cell r="B162">
            <v>0.38450099999999998</v>
          </cell>
          <cell r="C162">
            <v>0.61219000000000001</v>
          </cell>
          <cell r="I162">
            <v>1.032176</v>
          </cell>
          <cell r="O162">
            <v>1.375</v>
          </cell>
        </row>
        <row r="163">
          <cell r="B163">
            <v>0.38470500000000002</v>
          </cell>
          <cell r="C163">
            <v>0.61252700000000004</v>
          </cell>
          <cell r="I163">
            <v>1.034716</v>
          </cell>
          <cell r="O163">
            <v>1.3833333333333333</v>
          </cell>
        </row>
        <row r="164">
          <cell r="B164">
            <v>0.38302399999999998</v>
          </cell>
          <cell r="C164">
            <v>0.615927</v>
          </cell>
          <cell r="I164">
            <v>1.030651</v>
          </cell>
          <cell r="O164">
            <v>1.3916666666666666</v>
          </cell>
        </row>
        <row r="165">
          <cell r="B165">
            <v>0.38350899999999999</v>
          </cell>
          <cell r="C165">
            <v>0.61982400000000004</v>
          </cell>
          <cell r="I165">
            <v>1.005941</v>
          </cell>
          <cell r="O165">
            <v>1.4</v>
          </cell>
        </row>
        <row r="166">
          <cell r="B166">
            <v>0.38264300000000001</v>
          </cell>
          <cell r="C166">
            <v>0.62246199999999996</v>
          </cell>
          <cell r="I166">
            <v>1.0050049999999999</v>
          </cell>
          <cell r="O166">
            <v>1.4083333333333334</v>
          </cell>
        </row>
        <row r="167">
          <cell r="B167">
            <v>0.38285599999999997</v>
          </cell>
          <cell r="C167">
            <v>0.62250799999999995</v>
          </cell>
          <cell r="I167">
            <v>1.0071859999999999</v>
          </cell>
          <cell r="O167">
            <v>1.4166666666666667</v>
          </cell>
        </row>
        <row r="168">
          <cell r="B168">
            <v>0.38214300000000001</v>
          </cell>
          <cell r="C168">
            <v>0.61771500000000001</v>
          </cell>
          <cell r="I168">
            <v>1.010524</v>
          </cell>
          <cell r="O168">
            <v>1.425</v>
          </cell>
        </row>
        <row r="169">
          <cell r="B169">
            <v>0.38018000000000002</v>
          </cell>
          <cell r="C169">
            <v>0.61551400000000001</v>
          </cell>
          <cell r="I169">
            <v>1.030915</v>
          </cell>
          <cell r="O169">
            <v>1.4333333333333333</v>
          </cell>
        </row>
        <row r="170">
          <cell r="B170">
            <v>0.38125100000000001</v>
          </cell>
          <cell r="C170">
            <v>0.61185199999999995</v>
          </cell>
          <cell r="I170">
            <v>1.035822</v>
          </cell>
          <cell r="O170">
            <v>1.4416666666666667</v>
          </cell>
        </row>
        <row r="171">
          <cell r="B171">
            <v>0.38060699999999997</v>
          </cell>
          <cell r="C171">
            <v>0.613174</v>
          </cell>
          <cell r="I171">
            <v>1.0382910000000001</v>
          </cell>
          <cell r="O171">
            <v>1.45</v>
          </cell>
        </row>
        <row r="172">
          <cell r="B172">
            <v>0.379473</v>
          </cell>
          <cell r="C172">
            <v>0.619228</v>
          </cell>
          <cell r="I172">
            <v>1.0240910000000001</v>
          </cell>
          <cell r="O172">
            <v>1.4583333333333333</v>
          </cell>
        </row>
        <row r="173">
          <cell r="B173">
            <v>0.38043700000000003</v>
          </cell>
          <cell r="C173">
            <v>0.62404700000000002</v>
          </cell>
          <cell r="I173">
            <v>1.01217</v>
          </cell>
          <cell r="O173">
            <v>1.4666666666666666</v>
          </cell>
        </row>
        <row r="174">
          <cell r="B174">
            <v>0.37853599999999998</v>
          </cell>
          <cell r="C174">
            <v>0.62382199999999999</v>
          </cell>
          <cell r="I174">
            <v>1.0134019999999999</v>
          </cell>
          <cell r="O174">
            <v>1.4750000000000001</v>
          </cell>
        </row>
        <row r="175">
          <cell r="B175">
            <v>0.37879800000000002</v>
          </cell>
          <cell r="C175">
            <v>0.62128399999999995</v>
          </cell>
          <cell r="I175">
            <v>1.010308</v>
          </cell>
          <cell r="O175">
            <v>1.4833333333333334</v>
          </cell>
        </row>
        <row r="176">
          <cell r="B176">
            <v>0.380324</v>
          </cell>
          <cell r="C176">
            <v>0.61704800000000004</v>
          </cell>
          <cell r="I176">
            <v>1.025204</v>
          </cell>
          <cell r="O176">
            <v>1.4916666666666667</v>
          </cell>
        </row>
        <row r="177">
          <cell r="B177">
            <v>0.37893900000000003</v>
          </cell>
          <cell r="C177">
            <v>0.61397800000000002</v>
          </cell>
          <cell r="I177">
            <v>1.038014</v>
          </cell>
          <cell r="O177">
            <v>1.5</v>
          </cell>
        </row>
        <row r="178">
          <cell r="B178">
            <v>0.37798599999999999</v>
          </cell>
          <cell r="C178">
            <v>0.614008</v>
          </cell>
          <cell r="I178">
            <v>1.0422419999999999</v>
          </cell>
          <cell r="O178">
            <v>1.5083333333333333</v>
          </cell>
        </row>
        <row r="179">
          <cell r="B179">
            <v>0.37893100000000002</v>
          </cell>
          <cell r="C179">
            <v>0.615873</v>
          </cell>
          <cell r="I179">
            <v>1.032338</v>
          </cell>
          <cell r="O179">
            <v>1.5166666666666666</v>
          </cell>
        </row>
        <row r="180">
          <cell r="B180">
            <v>0.38060899999999998</v>
          </cell>
          <cell r="C180">
            <v>0.61750000000000005</v>
          </cell>
          <cell r="I180">
            <v>1.016578</v>
          </cell>
          <cell r="O180">
            <v>1.5249999999999999</v>
          </cell>
        </row>
        <row r="181">
          <cell r="B181">
            <v>0.38054300000000002</v>
          </cell>
          <cell r="C181">
            <v>0.621475</v>
          </cell>
          <cell r="I181">
            <v>1.0065679999999999</v>
          </cell>
          <cell r="O181">
            <v>1.5333333333333334</v>
          </cell>
        </row>
        <row r="182">
          <cell r="B182">
            <v>0.38174200000000003</v>
          </cell>
          <cell r="C182">
            <v>0.62187400000000004</v>
          </cell>
          <cell r="I182">
            <v>1.001476</v>
          </cell>
          <cell r="O182">
            <v>1.5416666666666667</v>
          </cell>
        </row>
        <row r="183">
          <cell r="B183">
            <v>0.38008900000000001</v>
          </cell>
          <cell r="C183">
            <v>0.618618</v>
          </cell>
          <cell r="I183">
            <v>1.0098990000000001</v>
          </cell>
          <cell r="O183">
            <v>1.55</v>
          </cell>
        </row>
        <row r="184">
          <cell r="B184">
            <v>0.37870900000000002</v>
          </cell>
          <cell r="C184">
            <v>0.61588299999999996</v>
          </cell>
          <cell r="I184">
            <v>1.0182819999999999</v>
          </cell>
          <cell r="O184">
            <v>1.5583333333333333</v>
          </cell>
        </row>
        <row r="185">
          <cell r="B185">
            <v>0.38037799999999999</v>
          </cell>
          <cell r="C185">
            <v>0.61240600000000001</v>
          </cell>
          <cell r="I185">
            <v>1.0282750000000001</v>
          </cell>
          <cell r="O185">
            <v>1.5666666666666667</v>
          </cell>
        </row>
        <row r="186">
          <cell r="B186">
            <v>0.38015900000000002</v>
          </cell>
          <cell r="C186">
            <v>0.61407500000000004</v>
          </cell>
          <cell r="I186">
            <v>1.0365880000000001</v>
          </cell>
          <cell r="O186">
            <v>1.575</v>
          </cell>
        </row>
        <row r="187">
          <cell r="B187">
            <v>0.37895899999999999</v>
          </cell>
          <cell r="C187">
            <v>0.61572099999999996</v>
          </cell>
          <cell r="I187">
            <v>1.0203450000000001</v>
          </cell>
          <cell r="O187">
            <v>1.5833333333333333</v>
          </cell>
        </row>
        <row r="188">
          <cell r="B188">
            <v>0.37977699999999998</v>
          </cell>
          <cell r="C188">
            <v>0.62109000000000003</v>
          </cell>
          <cell r="I188">
            <v>1.0097510000000001</v>
          </cell>
          <cell r="O188">
            <v>1.5916666666666666</v>
          </cell>
        </row>
        <row r="189">
          <cell r="B189">
            <v>0.38019599999999998</v>
          </cell>
          <cell r="C189">
            <v>0.62540700000000005</v>
          </cell>
          <cell r="I189">
            <v>1.0141869999999999</v>
          </cell>
          <cell r="O189">
            <v>1.6</v>
          </cell>
        </row>
        <row r="190">
          <cell r="B190">
            <v>0.379471</v>
          </cell>
          <cell r="C190">
            <v>0.62502199999999997</v>
          </cell>
          <cell r="I190">
            <v>1.010985</v>
          </cell>
          <cell r="O190">
            <v>1.6083333333333334</v>
          </cell>
        </row>
        <row r="191">
          <cell r="B191">
            <v>0.38026900000000002</v>
          </cell>
          <cell r="C191">
            <v>0.619946</v>
          </cell>
          <cell r="I191">
            <v>1.0084169999999999</v>
          </cell>
          <cell r="O191">
            <v>1.6166666666666667</v>
          </cell>
        </row>
        <row r="192">
          <cell r="B192">
            <v>0.38067099999999998</v>
          </cell>
          <cell r="C192">
            <v>0.616506</v>
          </cell>
          <cell r="I192">
            <v>1.023644</v>
          </cell>
          <cell r="O192">
            <v>1.625</v>
          </cell>
        </row>
        <row r="193">
          <cell r="B193">
            <v>0.38087599999999999</v>
          </cell>
          <cell r="C193">
            <v>0.61516999999999999</v>
          </cell>
          <cell r="I193">
            <v>1.0374639999999999</v>
          </cell>
          <cell r="O193">
            <v>1.6333333333333333</v>
          </cell>
        </row>
        <row r="194">
          <cell r="B194">
            <v>0.38081300000000001</v>
          </cell>
          <cell r="C194">
            <v>0.61751599999999995</v>
          </cell>
          <cell r="I194">
            <v>1.0392380000000001</v>
          </cell>
          <cell r="O194">
            <v>1.6416666666666666</v>
          </cell>
        </row>
        <row r="195">
          <cell r="B195">
            <v>0.38220399999999999</v>
          </cell>
          <cell r="C195">
            <v>0.62083999999999995</v>
          </cell>
          <cell r="I195">
            <v>1.018283</v>
          </cell>
          <cell r="O195">
            <v>1.65</v>
          </cell>
        </row>
        <row r="196">
          <cell r="B196">
            <v>0.38269799999999998</v>
          </cell>
          <cell r="C196">
            <v>0.62374799999999997</v>
          </cell>
          <cell r="I196">
            <v>1.003865</v>
          </cell>
          <cell r="O196">
            <v>1.6583333333333334</v>
          </cell>
        </row>
        <row r="197">
          <cell r="B197">
            <v>0.38059999999999999</v>
          </cell>
          <cell r="C197">
            <v>0.62633000000000005</v>
          </cell>
          <cell r="I197">
            <v>1.005636</v>
          </cell>
          <cell r="O197">
            <v>1.6666666666666667</v>
          </cell>
        </row>
        <row r="198">
          <cell r="B198">
            <v>0.38009500000000002</v>
          </cell>
          <cell r="C198">
            <v>0.622807</v>
          </cell>
          <cell r="I198">
            <v>1.0026820000000001</v>
          </cell>
          <cell r="O198">
            <v>1.675</v>
          </cell>
        </row>
        <row r="199">
          <cell r="B199">
            <v>0.380216</v>
          </cell>
          <cell r="C199">
            <v>0.61970700000000001</v>
          </cell>
          <cell r="I199">
            <v>1.0095190000000001</v>
          </cell>
          <cell r="O199">
            <v>1.6833333333333333</v>
          </cell>
        </row>
        <row r="200">
          <cell r="B200">
            <v>0.38129299999999999</v>
          </cell>
          <cell r="C200">
            <v>0.61783100000000002</v>
          </cell>
          <cell r="I200">
            <v>1.0307539999999999</v>
          </cell>
          <cell r="O200">
            <v>1.6916666666666667</v>
          </cell>
        </row>
        <row r="201">
          <cell r="B201">
            <v>0.38091000000000003</v>
          </cell>
          <cell r="C201">
            <v>0.61564799999999997</v>
          </cell>
          <cell r="I201">
            <v>1.032408</v>
          </cell>
          <cell r="O201">
            <v>1.7</v>
          </cell>
        </row>
        <row r="202">
          <cell r="B202">
            <v>0.37993399999999999</v>
          </cell>
          <cell r="C202">
            <v>0.61492500000000005</v>
          </cell>
          <cell r="I202">
            <v>1.026098</v>
          </cell>
          <cell r="O202">
            <v>1.7083333333333333</v>
          </cell>
        </row>
        <row r="203">
          <cell r="B203">
            <v>0.378608</v>
          </cell>
          <cell r="C203">
            <v>0.61904899999999996</v>
          </cell>
          <cell r="I203">
            <v>1.011633</v>
          </cell>
          <cell r="O203">
            <v>1.7166666666666666</v>
          </cell>
        </row>
        <row r="204">
          <cell r="B204">
            <v>0.379355</v>
          </cell>
          <cell r="C204">
            <v>0.62318700000000005</v>
          </cell>
          <cell r="I204">
            <v>1.0007649999999999</v>
          </cell>
          <cell r="O204">
            <v>1.7250000000000001</v>
          </cell>
        </row>
        <row r="205">
          <cell r="B205">
            <v>0.378799</v>
          </cell>
          <cell r="C205">
            <v>0.62541000000000002</v>
          </cell>
          <cell r="I205">
            <v>1.0088189999999999</v>
          </cell>
          <cell r="O205">
            <v>1.7333333333333334</v>
          </cell>
        </row>
        <row r="206">
          <cell r="B206">
            <v>0.37958999999999998</v>
          </cell>
          <cell r="C206">
            <v>0.62434199999999995</v>
          </cell>
          <cell r="I206">
            <v>1.00997</v>
          </cell>
          <cell r="O206">
            <v>1.7416666666666667</v>
          </cell>
        </row>
        <row r="207">
          <cell r="B207">
            <v>0.37940499999999999</v>
          </cell>
          <cell r="C207">
            <v>0.61696300000000004</v>
          </cell>
          <cell r="I207">
            <v>1.027639</v>
          </cell>
          <cell r="O207">
            <v>1.75</v>
          </cell>
        </row>
        <row r="208">
          <cell r="B208">
            <v>0.378442</v>
          </cell>
          <cell r="C208">
            <v>0.61495900000000003</v>
          </cell>
          <cell r="I208">
            <v>1.0448949999999999</v>
          </cell>
          <cell r="O208">
            <v>1.7583333333333333</v>
          </cell>
        </row>
        <row r="209">
          <cell r="B209">
            <v>0.376884</v>
          </cell>
          <cell r="C209">
            <v>0.614039</v>
          </cell>
          <cell r="I209">
            <v>1.0419529999999999</v>
          </cell>
          <cell r="O209">
            <v>1.7666666666666666</v>
          </cell>
        </row>
        <row r="210">
          <cell r="B210">
            <v>0.37715100000000001</v>
          </cell>
          <cell r="C210">
            <v>0.61776699999999996</v>
          </cell>
          <cell r="I210">
            <v>1.0325709999999999</v>
          </cell>
          <cell r="O210">
            <v>1.7749999999999999</v>
          </cell>
        </row>
        <row r="211">
          <cell r="B211">
            <v>0.376944</v>
          </cell>
          <cell r="C211">
            <v>0.61911099999999997</v>
          </cell>
          <cell r="I211">
            <v>1.018589</v>
          </cell>
          <cell r="O211">
            <v>1.7833333333333334</v>
          </cell>
        </row>
        <row r="212">
          <cell r="B212">
            <v>0.37823099999999998</v>
          </cell>
          <cell r="C212">
            <v>0.62181900000000001</v>
          </cell>
          <cell r="I212">
            <v>1.0155339999999999</v>
          </cell>
          <cell r="O212">
            <v>1.7916666666666667</v>
          </cell>
        </row>
        <row r="213">
          <cell r="B213">
            <v>0.377529</v>
          </cell>
          <cell r="C213">
            <v>0.62285999999999997</v>
          </cell>
          <cell r="I213">
            <v>1.00834</v>
          </cell>
          <cell r="O213">
            <v>1.8</v>
          </cell>
        </row>
        <row r="214">
          <cell r="B214">
            <v>0.37818800000000002</v>
          </cell>
          <cell r="C214">
            <v>0.62075499999999995</v>
          </cell>
          <cell r="I214">
            <v>1.0100750000000001</v>
          </cell>
          <cell r="O214">
            <v>1.8083333333333333</v>
          </cell>
        </row>
        <row r="215">
          <cell r="B215">
            <v>0.37663000000000002</v>
          </cell>
          <cell r="C215">
            <v>0.61675100000000005</v>
          </cell>
          <cell r="I215">
            <v>1.0292600000000001</v>
          </cell>
          <cell r="O215">
            <v>1.8166666666666667</v>
          </cell>
        </row>
        <row r="216">
          <cell r="B216">
            <v>0.376164</v>
          </cell>
          <cell r="C216">
            <v>0.61241999999999996</v>
          </cell>
          <cell r="I216">
            <v>1.029706</v>
          </cell>
          <cell r="O216">
            <v>1.825</v>
          </cell>
        </row>
        <row r="217">
          <cell r="B217">
            <v>0.37712299999999999</v>
          </cell>
          <cell r="C217">
            <v>0.61356900000000003</v>
          </cell>
          <cell r="I217">
            <v>1.031957</v>
          </cell>
          <cell r="O217">
            <v>1.8333333333333333</v>
          </cell>
        </row>
        <row r="218">
          <cell r="B218">
            <v>0.37804500000000002</v>
          </cell>
          <cell r="C218">
            <v>0.61598200000000003</v>
          </cell>
          <cell r="I218">
            <v>1.0203549999999999</v>
          </cell>
          <cell r="O218">
            <v>1.8416666666666666</v>
          </cell>
        </row>
        <row r="219">
          <cell r="B219">
            <v>0.37956299999999998</v>
          </cell>
          <cell r="C219">
            <v>0.61846900000000005</v>
          </cell>
          <cell r="I219">
            <v>1.004653</v>
          </cell>
          <cell r="O219">
            <v>1.85</v>
          </cell>
        </row>
        <row r="220">
          <cell r="B220">
            <v>0.38002200000000003</v>
          </cell>
          <cell r="C220">
            <v>0.62376200000000004</v>
          </cell>
          <cell r="I220">
            <v>1.0128459999999999</v>
          </cell>
          <cell r="O220">
            <v>1.8583333333333334</v>
          </cell>
        </row>
        <row r="221">
          <cell r="B221">
            <v>0.37998100000000001</v>
          </cell>
          <cell r="C221">
            <v>0.62189799999999995</v>
          </cell>
          <cell r="I221">
            <v>1.007876</v>
          </cell>
          <cell r="O221">
            <v>1.8666666666666667</v>
          </cell>
        </row>
        <row r="222">
          <cell r="B222">
            <v>0.38195499999999999</v>
          </cell>
          <cell r="C222">
            <v>0.61716000000000004</v>
          </cell>
          <cell r="I222">
            <v>1.0108950000000001</v>
          </cell>
          <cell r="O222">
            <v>1.875</v>
          </cell>
        </row>
        <row r="223">
          <cell r="B223">
            <v>0.38231700000000002</v>
          </cell>
          <cell r="C223">
            <v>0.61423700000000003</v>
          </cell>
          <cell r="I223">
            <v>1.0262519999999999</v>
          </cell>
          <cell r="O223">
            <v>1.8833333333333333</v>
          </cell>
        </row>
        <row r="224">
          <cell r="B224">
            <v>0.38099300000000003</v>
          </cell>
          <cell r="C224">
            <v>0.61197400000000002</v>
          </cell>
          <cell r="I224">
            <v>1.030742</v>
          </cell>
          <cell r="O224">
            <v>1.8916666666666666</v>
          </cell>
        </row>
        <row r="225">
          <cell r="B225">
            <v>0.38364599999999999</v>
          </cell>
          <cell r="C225">
            <v>0.613927</v>
          </cell>
          <cell r="I225">
            <v>1.03352</v>
          </cell>
          <cell r="O225">
            <v>1.9</v>
          </cell>
        </row>
        <row r="226">
          <cell r="B226">
            <v>0.38476700000000003</v>
          </cell>
          <cell r="C226">
            <v>0.62010399999999999</v>
          </cell>
          <cell r="I226">
            <v>1.012616</v>
          </cell>
          <cell r="O226">
            <v>1.9083333333333334</v>
          </cell>
        </row>
        <row r="227">
          <cell r="B227">
            <v>0.38639699999999999</v>
          </cell>
          <cell r="C227">
            <v>0.62095699999999998</v>
          </cell>
          <cell r="I227">
            <v>1.0054050000000001</v>
          </cell>
          <cell r="O227">
            <v>1.9166666666666667</v>
          </cell>
        </row>
        <row r="228">
          <cell r="B228">
            <v>0.387019</v>
          </cell>
          <cell r="C228">
            <v>0.62356299999999998</v>
          </cell>
          <cell r="I228">
            <v>1.002972</v>
          </cell>
          <cell r="O228">
            <v>1.925</v>
          </cell>
        </row>
        <row r="229">
          <cell r="B229">
            <v>0.38553700000000002</v>
          </cell>
          <cell r="C229">
            <v>0.62091399999999997</v>
          </cell>
          <cell r="I229">
            <v>1.0031209999999999</v>
          </cell>
          <cell r="O229">
            <v>1.9333333333333333</v>
          </cell>
        </row>
        <row r="230">
          <cell r="B230">
            <v>0.38499699999999998</v>
          </cell>
          <cell r="C230">
            <v>0.61602500000000004</v>
          </cell>
          <cell r="I230">
            <v>1.013398</v>
          </cell>
          <cell r="O230">
            <v>1.9416666666666667</v>
          </cell>
        </row>
        <row r="231">
          <cell r="B231">
            <v>0.38367200000000001</v>
          </cell>
          <cell r="C231">
            <v>0.61402199999999996</v>
          </cell>
          <cell r="I231">
            <v>1.0229429999999999</v>
          </cell>
          <cell r="O231">
            <v>1.95</v>
          </cell>
        </row>
        <row r="232">
          <cell r="B232">
            <v>0.38195499999999999</v>
          </cell>
          <cell r="C232">
            <v>0.61331800000000003</v>
          </cell>
          <cell r="I232">
            <v>1.0263789999999999</v>
          </cell>
          <cell r="O232">
            <v>1.9583333333333333</v>
          </cell>
        </row>
        <row r="233">
          <cell r="B233">
            <v>0.38065900000000003</v>
          </cell>
          <cell r="C233">
            <v>0.61707999999999996</v>
          </cell>
          <cell r="I233">
            <v>1.0245839999999999</v>
          </cell>
          <cell r="O233">
            <v>1.9666666666666666</v>
          </cell>
        </row>
        <row r="234">
          <cell r="B234">
            <v>0.38043199999999999</v>
          </cell>
          <cell r="C234">
            <v>0.62054699999999996</v>
          </cell>
          <cell r="I234">
            <v>1.0110600000000001</v>
          </cell>
          <cell r="O234">
            <v>1.9750000000000001</v>
          </cell>
        </row>
        <row r="235">
          <cell r="B235">
            <v>0.37940000000000002</v>
          </cell>
          <cell r="C235">
            <v>0.622664</v>
          </cell>
          <cell r="I235">
            <v>1.011355</v>
          </cell>
          <cell r="O235">
            <v>1.9833333333333334</v>
          </cell>
        </row>
        <row r="236">
          <cell r="B236">
            <v>0.37869799999999998</v>
          </cell>
          <cell r="C236">
            <v>0.62244200000000005</v>
          </cell>
          <cell r="I236">
            <v>1.0103770000000001</v>
          </cell>
          <cell r="O236">
            <v>1.9916666666666667</v>
          </cell>
        </row>
        <row r="237">
          <cell r="B237">
            <v>0.37812400000000002</v>
          </cell>
          <cell r="C237">
            <v>0.61903900000000001</v>
          </cell>
          <cell r="I237">
            <v>1.0144029999999999</v>
          </cell>
          <cell r="O237">
            <v>2</v>
          </cell>
        </row>
        <row r="238">
          <cell r="B238">
            <v>0.37663000000000002</v>
          </cell>
          <cell r="C238">
            <v>0.61465400000000003</v>
          </cell>
          <cell r="I238">
            <v>1.0326470000000001</v>
          </cell>
          <cell r="O238">
            <v>2.0083333333333333</v>
          </cell>
        </row>
        <row r="239">
          <cell r="B239">
            <v>0.37667299999999998</v>
          </cell>
          <cell r="C239">
            <v>0.612093</v>
          </cell>
          <cell r="I239">
            <v>1.032184</v>
          </cell>
          <cell r="O239">
            <v>2.0166666666666666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9_Electrostatics_water"/>
    </sheetNames>
    <sheetDataSet>
      <sheetData sheetId="0">
        <row r="2">
          <cell r="B2">
            <v>1.603</v>
          </cell>
          <cell r="C2">
            <v>12.288</v>
          </cell>
          <cell r="I2">
            <v>1.123</v>
          </cell>
          <cell r="M2">
            <v>0.20033388981636061</v>
          </cell>
        </row>
        <row r="3">
          <cell r="B3">
            <v>1.601</v>
          </cell>
          <cell r="C3">
            <v>11.976000000000001</v>
          </cell>
          <cell r="I3">
            <v>1.194</v>
          </cell>
          <cell r="M3">
            <v>0.23372287145242071</v>
          </cell>
        </row>
        <row r="4">
          <cell r="B4">
            <v>1.607</v>
          </cell>
          <cell r="C4">
            <v>11.568</v>
          </cell>
          <cell r="I4">
            <v>1.351</v>
          </cell>
          <cell r="M4">
            <v>0.26711185308848079</v>
          </cell>
        </row>
        <row r="5">
          <cell r="B5">
            <v>1.605</v>
          </cell>
          <cell r="C5">
            <v>11.276999999999999</v>
          </cell>
          <cell r="I5">
            <v>1.2889999999999999</v>
          </cell>
          <cell r="M5">
            <v>0.30050083472454092</v>
          </cell>
        </row>
        <row r="6">
          <cell r="B6">
            <v>1.6160000000000001</v>
          </cell>
          <cell r="C6">
            <v>10.875</v>
          </cell>
          <cell r="I6">
            <v>1.0580000000000001</v>
          </cell>
          <cell r="M6">
            <v>0.333889816360601</v>
          </cell>
        </row>
        <row r="7">
          <cell r="B7">
            <v>1.611</v>
          </cell>
          <cell r="C7">
            <v>10.574</v>
          </cell>
          <cell r="I7">
            <v>1.21</v>
          </cell>
          <cell r="M7">
            <v>0.36727879799666113</v>
          </cell>
        </row>
        <row r="8">
          <cell r="B8">
            <v>1.609</v>
          </cell>
          <cell r="C8">
            <v>10.169</v>
          </cell>
          <cell r="I8">
            <v>1.2</v>
          </cell>
          <cell r="M8">
            <v>0.40066777963272121</v>
          </cell>
        </row>
        <row r="9">
          <cell r="B9">
            <v>1.6140000000000001</v>
          </cell>
          <cell r="C9">
            <v>9.8740000000000006</v>
          </cell>
          <cell r="I9">
            <v>1.0269999999999999</v>
          </cell>
          <cell r="M9">
            <v>0.43405676126878129</v>
          </cell>
        </row>
        <row r="10">
          <cell r="B10">
            <v>1.621</v>
          </cell>
          <cell r="C10">
            <v>9.4949999999999992</v>
          </cell>
          <cell r="I10">
            <v>1.262</v>
          </cell>
          <cell r="M10">
            <v>0.46744574290484142</v>
          </cell>
        </row>
        <row r="11">
          <cell r="B11">
            <v>1.6419999999999999</v>
          </cell>
          <cell r="C11">
            <v>9.0890000000000004</v>
          </cell>
          <cell r="I11">
            <v>1.1359999999999999</v>
          </cell>
          <cell r="M11">
            <v>0.5008347245409015</v>
          </cell>
        </row>
        <row r="12">
          <cell r="B12">
            <v>1.605</v>
          </cell>
          <cell r="C12">
            <v>8.8140000000000001</v>
          </cell>
          <cell r="I12">
            <v>1.1419999999999999</v>
          </cell>
          <cell r="M12">
            <v>0.53422370617696158</v>
          </cell>
        </row>
        <row r="13">
          <cell r="B13">
            <v>1.605</v>
          </cell>
          <cell r="C13">
            <v>8.39</v>
          </cell>
          <cell r="I13">
            <v>1.123</v>
          </cell>
          <cell r="M13">
            <v>0.56761268781302177</v>
          </cell>
        </row>
        <row r="14">
          <cell r="B14">
            <v>1.617</v>
          </cell>
          <cell r="C14">
            <v>8.1259999999999994</v>
          </cell>
          <cell r="I14">
            <v>1.0529999999999999</v>
          </cell>
          <cell r="M14">
            <v>0.60100166944908184</v>
          </cell>
        </row>
        <row r="15">
          <cell r="B15">
            <v>1.619</v>
          </cell>
          <cell r="C15">
            <v>7.766</v>
          </cell>
          <cell r="I15">
            <v>1.2829999999999999</v>
          </cell>
          <cell r="M15">
            <v>0.63439065108514192</v>
          </cell>
        </row>
        <row r="16">
          <cell r="B16">
            <v>1.609</v>
          </cell>
          <cell r="C16">
            <v>7.38</v>
          </cell>
          <cell r="I16">
            <v>1.1459999999999999</v>
          </cell>
          <cell r="M16">
            <v>0.667779632721202</v>
          </cell>
        </row>
        <row r="17">
          <cell r="B17">
            <v>1.6020000000000001</v>
          </cell>
          <cell r="C17">
            <v>7.1040000000000001</v>
          </cell>
          <cell r="I17">
            <v>1.123</v>
          </cell>
          <cell r="M17">
            <v>0.70116861435726208</v>
          </cell>
        </row>
        <row r="18">
          <cell r="B18">
            <v>1.59</v>
          </cell>
          <cell r="C18">
            <v>6.6859999999999999</v>
          </cell>
          <cell r="I18">
            <v>1.0720000000000001</v>
          </cell>
          <cell r="M18">
            <v>0.73455759599332227</v>
          </cell>
        </row>
        <row r="19">
          <cell r="B19">
            <v>1.5820000000000001</v>
          </cell>
          <cell r="C19">
            <v>6.4180000000000001</v>
          </cell>
          <cell r="I19">
            <v>1.08</v>
          </cell>
          <cell r="M19">
            <v>0.76794657762938234</v>
          </cell>
        </row>
        <row r="20">
          <cell r="B20">
            <v>1.577</v>
          </cell>
          <cell r="C20">
            <v>6.032</v>
          </cell>
          <cell r="I20">
            <v>1.234</v>
          </cell>
          <cell r="M20">
            <v>0.80133555926544242</v>
          </cell>
        </row>
        <row r="21">
          <cell r="B21">
            <v>1.5720000000000001</v>
          </cell>
          <cell r="C21">
            <v>5.6909999999999998</v>
          </cell>
          <cell r="I21">
            <v>1.1419999999999999</v>
          </cell>
          <cell r="M21">
            <v>0.8347245409015025</v>
          </cell>
        </row>
        <row r="22">
          <cell r="B22">
            <v>1.57</v>
          </cell>
          <cell r="C22">
            <v>5.4080000000000004</v>
          </cell>
          <cell r="I22">
            <v>1.1399999999999999</v>
          </cell>
          <cell r="M22">
            <v>0.86811352253756258</v>
          </cell>
        </row>
        <row r="23">
          <cell r="B23">
            <v>1.5660000000000001</v>
          </cell>
          <cell r="C23">
            <v>5.01</v>
          </cell>
          <cell r="I23">
            <v>1.1020000000000001</v>
          </cell>
          <cell r="M23">
            <v>0.90150250417362277</v>
          </cell>
        </row>
        <row r="24">
          <cell r="B24">
            <v>1.55</v>
          </cell>
          <cell r="C24">
            <v>4.7370000000000001</v>
          </cell>
          <cell r="I24">
            <v>1.0640000000000001</v>
          </cell>
          <cell r="M24">
            <v>0.93489148580968284</v>
          </cell>
        </row>
        <row r="25">
          <cell r="B25">
            <v>1.548</v>
          </cell>
          <cell r="C25">
            <v>4.3470000000000004</v>
          </cell>
          <cell r="I25">
            <v>1.214</v>
          </cell>
          <cell r="M25">
            <v>0.96828046744574292</v>
          </cell>
        </row>
        <row r="26">
          <cell r="B26">
            <v>1.532</v>
          </cell>
          <cell r="C26">
            <v>3.7120000000000002</v>
          </cell>
          <cell r="I26">
            <v>1.1619999999999999</v>
          </cell>
          <cell r="M26">
            <v>1.0350584307178632</v>
          </cell>
        </row>
        <row r="27">
          <cell r="B27">
            <v>1.5329999999999999</v>
          </cell>
          <cell r="C27">
            <v>3.335</v>
          </cell>
          <cell r="I27">
            <v>1.101</v>
          </cell>
          <cell r="M27">
            <v>1.0684474123539232</v>
          </cell>
        </row>
        <row r="28">
          <cell r="B28">
            <v>1.5169999999999999</v>
          </cell>
          <cell r="C28">
            <v>3.0680000000000001</v>
          </cell>
          <cell r="I28">
            <v>1.056</v>
          </cell>
          <cell r="M28">
            <v>1.1018363939899833</v>
          </cell>
        </row>
        <row r="29">
          <cell r="B29">
            <v>1.5189999999999999</v>
          </cell>
          <cell r="C29">
            <v>2.6829999999999998</v>
          </cell>
          <cell r="I29">
            <v>1.169</v>
          </cell>
          <cell r="M29">
            <v>1.1352253756260435</v>
          </cell>
        </row>
        <row r="30">
          <cell r="B30">
            <v>1.51</v>
          </cell>
          <cell r="C30">
            <v>2.0590000000000002</v>
          </cell>
          <cell r="I30">
            <v>1.087</v>
          </cell>
          <cell r="M30">
            <v>1.2020033388981637</v>
          </cell>
        </row>
        <row r="31">
          <cell r="B31">
            <v>1.504</v>
          </cell>
          <cell r="C31">
            <v>1.677</v>
          </cell>
          <cell r="I31">
            <v>1.135</v>
          </cell>
          <cell r="M31">
            <v>1.2353923205342237</v>
          </cell>
        </row>
        <row r="32">
          <cell r="B32">
            <v>1.4770000000000001</v>
          </cell>
          <cell r="C32">
            <v>1.0489999999999999</v>
          </cell>
          <cell r="I32">
            <v>1.204</v>
          </cell>
          <cell r="M32">
            <v>1.302170283806344</v>
          </cell>
        </row>
        <row r="33">
          <cell r="B33">
            <v>1.466</v>
          </cell>
          <cell r="C33">
            <v>0.44800000000000001</v>
          </cell>
          <cell r="I33">
            <v>1.038</v>
          </cell>
          <cell r="M33">
            <v>1.3689482470784642</v>
          </cell>
        </row>
        <row r="34">
          <cell r="B34">
            <v>1.4590000000000001</v>
          </cell>
          <cell r="C34">
            <v>0.27900000000000003</v>
          </cell>
          <cell r="I34">
            <v>1.5660000000000001</v>
          </cell>
          <cell r="M34">
            <v>1.4023372287145242</v>
          </cell>
        </row>
      </sheetData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8_Electrostatics_water"/>
    </sheetNames>
    <sheetDataSet>
      <sheetData sheetId="0">
        <row r="2">
          <cell r="B2">
            <v>1.49</v>
          </cell>
          <cell r="C2">
            <v>12.067</v>
          </cell>
          <cell r="I2">
            <v>1.1419999999999999</v>
          </cell>
          <cell r="M2">
            <v>0.23372287145242071</v>
          </cell>
        </row>
        <row r="3">
          <cell r="B3">
            <v>1.494</v>
          </cell>
          <cell r="C3">
            <v>11.375</v>
          </cell>
          <cell r="I3">
            <v>1.228</v>
          </cell>
          <cell r="M3">
            <v>0.30050083472454092</v>
          </cell>
        </row>
        <row r="4">
          <cell r="B4">
            <v>1.4890000000000001</v>
          </cell>
          <cell r="C4">
            <v>11.007999999999999</v>
          </cell>
          <cell r="I4">
            <v>1.131</v>
          </cell>
          <cell r="M4">
            <v>0.333889816360601</v>
          </cell>
        </row>
        <row r="5">
          <cell r="B5">
            <v>1.51</v>
          </cell>
          <cell r="C5">
            <v>10.691000000000001</v>
          </cell>
          <cell r="I5">
            <v>1.238</v>
          </cell>
          <cell r="M5">
            <v>0.36727879799666113</v>
          </cell>
        </row>
        <row r="6">
          <cell r="B6">
            <v>1.534</v>
          </cell>
          <cell r="C6">
            <v>10.279</v>
          </cell>
          <cell r="I6">
            <v>1.095</v>
          </cell>
          <cell r="M6">
            <v>0.40066777963272121</v>
          </cell>
        </row>
        <row r="7">
          <cell r="B7">
            <v>1.546</v>
          </cell>
          <cell r="C7">
            <v>9.9559999999999995</v>
          </cell>
          <cell r="I7">
            <v>1.1619999999999999</v>
          </cell>
          <cell r="M7">
            <v>0.43405676126878129</v>
          </cell>
        </row>
        <row r="8">
          <cell r="B8">
            <v>1.532</v>
          </cell>
          <cell r="C8">
            <v>9.6050000000000004</v>
          </cell>
          <cell r="I8">
            <v>1.198</v>
          </cell>
          <cell r="M8">
            <v>0.46744574290484142</v>
          </cell>
        </row>
        <row r="9">
          <cell r="B9">
            <v>1.54</v>
          </cell>
          <cell r="C9">
            <v>8.9350000000000005</v>
          </cell>
          <cell r="I9">
            <v>1.252</v>
          </cell>
          <cell r="M9">
            <v>0.5008347245409015</v>
          </cell>
        </row>
        <row r="10">
          <cell r="B10">
            <v>1.5640000000000001</v>
          </cell>
          <cell r="C10">
            <v>8.5570000000000004</v>
          </cell>
          <cell r="I10">
            <v>1.1120000000000001</v>
          </cell>
          <cell r="M10">
            <v>0.53422370617696158</v>
          </cell>
        </row>
        <row r="11">
          <cell r="B11">
            <v>1.5569999999999999</v>
          </cell>
          <cell r="C11">
            <v>8.26</v>
          </cell>
          <cell r="I11">
            <v>1.087</v>
          </cell>
          <cell r="M11">
            <v>0.56761268781302177</v>
          </cell>
        </row>
        <row r="12">
          <cell r="B12">
            <v>1.5609999999999999</v>
          </cell>
          <cell r="C12">
            <v>7.867</v>
          </cell>
          <cell r="I12">
            <v>1.073</v>
          </cell>
          <cell r="M12">
            <v>0.60100166944908184</v>
          </cell>
        </row>
        <row r="13">
          <cell r="B13">
            <v>1.5620000000000001</v>
          </cell>
          <cell r="C13">
            <v>7.5730000000000004</v>
          </cell>
          <cell r="I13">
            <v>1.05</v>
          </cell>
          <cell r="M13">
            <v>0.63439065108514192</v>
          </cell>
        </row>
        <row r="14">
          <cell r="B14">
            <v>1.575</v>
          </cell>
          <cell r="C14">
            <v>6.851</v>
          </cell>
          <cell r="I14">
            <v>1.073</v>
          </cell>
          <cell r="M14">
            <v>0.667779632721202</v>
          </cell>
        </row>
        <row r="15">
          <cell r="B15">
            <v>1.5820000000000001</v>
          </cell>
          <cell r="C15">
            <v>6.532</v>
          </cell>
          <cell r="I15">
            <v>1.2230000000000001</v>
          </cell>
          <cell r="M15">
            <v>0.70116861435726208</v>
          </cell>
        </row>
        <row r="16">
          <cell r="B16">
            <v>1.591</v>
          </cell>
          <cell r="C16">
            <v>6.1609999999999996</v>
          </cell>
          <cell r="I16">
            <v>1.012</v>
          </cell>
          <cell r="M16">
            <v>0.73455759599332227</v>
          </cell>
        </row>
        <row r="17">
          <cell r="B17">
            <v>1.591</v>
          </cell>
          <cell r="C17">
            <v>5.8680000000000003</v>
          </cell>
          <cell r="I17">
            <v>1.016</v>
          </cell>
          <cell r="M17">
            <v>0.76794657762938234</v>
          </cell>
        </row>
        <row r="18">
          <cell r="B18">
            <v>1.605</v>
          </cell>
          <cell r="C18">
            <v>5.4969999999999999</v>
          </cell>
          <cell r="I18">
            <v>1.151</v>
          </cell>
          <cell r="M18">
            <v>0.80133555926544242</v>
          </cell>
        </row>
        <row r="19">
          <cell r="B19">
            <v>1.609</v>
          </cell>
          <cell r="C19">
            <v>5.194</v>
          </cell>
          <cell r="I19">
            <v>1.1870000000000001</v>
          </cell>
          <cell r="M19">
            <v>0.8347245409015025</v>
          </cell>
        </row>
        <row r="20">
          <cell r="B20">
            <v>1.6140000000000001</v>
          </cell>
          <cell r="C20">
            <v>4.8490000000000002</v>
          </cell>
          <cell r="I20">
            <v>1.2170000000000001</v>
          </cell>
          <cell r="M20">
            <v>0.86811352253756258</v>
          </cell>
        </row>
        <row r="21">
          <cell r="B21">
            <v>1.62</v>
          </cell>
          <cell r="C21">
            <v>4.4939999999999998</v>
          </cell>
          <cell r="I21">
            <v>1.0409999999999999</v>
          </cell>
          <cell r="M21">
            <v>0.90150250417362277</v>
          </cell>
        </row>
        <row r="22">
          <cell r="B22">
            <v>1.623</v>
          </cell>
          <cell r="C22">
            <v>4.1959999999999997</v>
          </cell>
          <cell r="I22">
            <v>1.129</v>
          </cell>
          <cell r="M22">
            <v>0.93489148580968284</v>
          </cell>
        </row>
        <row r="23">
          <cell r="B23">
            <v>1.6279999999999999</v>
          </cell>
          <cell r="C23">
            <v>3.83</v>
          </cell>
          <cell r="I23">
            <v>1.089</v>
          </cell>
          <cell r="M23">
            <v>0.96828046744574292</v>
          </cell>
        </row>
        <row r="24">
          <cell r="B24">
            <v>1.6319999999999999</v>
          </cell>
          <cell r="C24">
            <v>3.5310000000000001</v>
          </cell>
          <cell r="I24">
            <v>1.105</v>
          </cell>
          <cell r="M24">
            <v>1.001669449081803</v>
          </cell>
        </row>
        <row r="25">
          <cell r="B25">
            <v>1.639</v>
          </cell>
          <cell r="C25">
            <v>3.181</v>
          </cell>
          <cell r="I25">
            <v>1.1719999999999999</v>
          </cell>
          <cell r="M25">
            <v>1.0350584307178632</v>
          </cell>
        </row>
        <row r="26">
          <cell r="B26">
            <v>1.65</v>
          </cell>
          <cell r="C26">
            <v>2.5409999999999999</v>
          </cell>
          <cell r="I26">
            <v>1.121</v>
          </cell>
          <cell r="M26">
            <v>1.1018363939899833</v>
          </cell>
        </row>
        <row r="27">
          <cell r="B27">
            <v>1.661</v>
          </cell>
          <cell r="C27">
            <v>2.1859999999999999</v>
          </cell>
          <cell r="I27">
            <v>1.022</v>
          </cell>
          <cell r="M27">
            <v>1.1352253756260435</v>
          </cell>
        </row>
        <row r="28">
          <cell r="B28">
            <v>1.6679999999999999</v>
          </cell>
          <cell r="C28">
            <v>1.54</v>
          </cell>
          <cell r="I28">
            <v>1.147</v>
          </cell>
          <cell r="M28">
            <v>1.2020033388981637</v>
          </cell>
        </row>
        <row r="29">
          <cell r="B29">
            <v>1.675</v>
          </cell>
          <cell r="C29">
            <v>0.90700000000000003</v>
          </cell>
          <cell r="I29">
            <v>1.1399999999999999</v>
          </cell>
          <cell r="M29">
            <v>1.2687813021702838</v>
          </cell>
        </row>
        <row r="30">
          <cell r="B30">
            <v>1.681</v>
          </cell>
          <cell r="C30">
            <v>0.19900000000000001</v>
          </cell>
          <cell r="I30">
            <v>2.117</v>
          </cell>
          <cell r="M30">
            <v>1.3689482470784642</v>
          </cell>
        </row>
      </sheetData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7_Electrostatics_water"/>
    </sheetNames>
    <sheetDataSet>
      <sheetData sheetId="0">
        <row r="2">
          <cell r="B2">
            <v>1.4159999999999999</v>
          </cell>
          <cell r="C2">
            <v>12.454000000000001</v>
          </cell>
          <cell r="I2">
            <v>1.1180000000000001</v>
          </cell>
          <cell r="M2">
            <v>0.40133779264214048</v>
          </cell>
        </row>
        <row r="3">
          <cell r="B3">
            <v>1.4350000000000001</v>
          </cell>
          <cell r="C3">
            <v>12.241</v>
          </cell>
          <cell r="I3">
            <v>1.1000000000000001</v>
          </cell>
          <cell r="M3">
            <v>0.43478260869565222</v>
          </cell>
        </row>
        <row r="4">
          <cell r="B4">
            <v>1.44</v>
          </cell>
          <cell r="C4">
            <v>12.023</v>
          </cell>
          <cell r="I4">
            <v>1.1319999999999999</v>
          </cell>
          <cell r="M4">
            <v>0.4682274247491639</v>
          </cell>
        </row>
        <row r="5">
          <cell r="B5">
            <v>1.4550000000000001</v>
          </cell>
          <cell r="C5">
            <v>11.795999999999999</v>
          </cell>
          <cell r="I5">
            <v>1.0900000000000001</v>
          </cell>
          <cell r="M5">
            <v>0.50167224080267558</v>
          </cell>
        </row>
        <row r="6">
          <cell r="B6">
            <v>1.478</v>
          </cell>
          <cell r="C6">
            <v>11.6</v>
          </cell>
          <cell r="I6">
            <v>1.1080000000000001</v>
          </cell>
          <cell r="M6">
            <v>0.53511705685618727</v>
          </cell>
        </row>
        <row r="7">
          <cell r="B7">
            <v>1.4710000000000001</v>
          </cell>
          <cell r="C7">
            <v>11.375999999999999</v>
          </cell>
          <cell r="I7">
            <v>1.07</v>
          </cell>
          <cell r="M7">
            <v>0.56856187290969906</v>
          </cell>
        </row>
        <row r="8">
          <cell r="B8">
            <v>1.482</v>
          </cell>
          <cell r="C8">
            <v>11.148</v>
          </cell>
          <cell r="I8">
            <v>1.0580000000000001</v>
          </cell>
          <cell r="M8">
            <v>0.60200668896321075</v>
          </cell>
        </row>
        <row r="9">
          <cell r="B9">
            <v>1.4850000000000001</v>
          </cell>
          <cell r="C9">
            <v>10.933</v>
          </cell>
          <cell r="I9">
            <v>1.077</v>
          </cell>
          <cell r="M9">
            <v>0.63545150501672243</v>
          </cell>
        </row>
        <row r="10">
          <cell r="B10">
            <v>1.494</v>
          </cell>
          <cell r="C10">
            <v>10.72</v>
          </cell>
          <cell r="I10">
            <v>1.0980000000000001</v>
          </cell>
          <cell r="M10">
            <v>0.66889632107023411</v>
          </cell>
        </row>
        <row r="11">
          <cell r="B11">
            <v>1.5209999999999999</v>
          </cell>
          <cell r="C11">
            <v>10.493</v>
          </cell>
          <cell r="I11">
            <v>1.23</v>
          </cell>
          <cell r="M11">
            <v>0.70234113712374591</v>
          </cell>
        </row>
        <row r="12">
          <cell r="B12">
            <v>1.522</v>
          </cell>
          <cell r="C12">
            <v>10.276</v>
          </cell>
          <cell r="I12">
            <v>1.2210000000000001</v>
          </cell>
          <cell r="M12">
            <v>0.73578595317725759</v>
          </cell>
        </row>
        <row r="13">
          <cell r="B13">
            <v>1.546</v>
          </cell>
          <cell r="C13">
            <v>10.087</v>
          </cell>
          <cell r="I13">
            <v>1.0409999999999999</v>
          </cell>
          <cell r="M13">
            <v>0.76923076923076927</v>
          </cell>
        </row>
        <row r="14">
          <cell r="B14">
            <v>1.5569999999999999</v>
          </cell>
          <cell r="C14">
            <v>9.4619999999999997</v>
          </cell>
          <cell r="I14">
            <v>1.085</v>
          </cell>
          <cell r="M14">
            <v>0.86956521739130443</v>
          </cell>
        </row>
        <row r="15">
          <cell r="B15">
            <v>1.579</v>
          </cell>
          <cell r="C15">
            <v>9.2560000000000002</v>
          </cell>
          <cell r="I15">
            <v>1.028</v>
          </cell>
          <cell r="M15">
            <v>0.90301003344481612</v>
          </cell>
        </row>
        <row r="16">
          <cell r="B16">
            <v>1.5780000000000001</v>
          </cell>
          <cell r="C16">
            <v>9.07</v>
          </cell>
          <cell r="I16">
            <v>1.19</v>
          </cell>
          <cell r="M16">
            <v>0.9364548494983278</v>
          </cell>
        </row>
        <row r="17">
          <cell r="B17">
            <v>1.593</v>
          </cell>
          <cell r="C17">
            <v>8.8699999999999992</v>
          </cell>
          <cell r="I17">
            <v>1.206</v>
          </cell>
          <cell r="M17">
            <v>0.96989966555183948</v>
          </cell>
        </row>
        <row r="18">
          <cell r="B18">
            <v>1.5840000000000001</v>
          </cell>
          <cell r="C18">
            <v>8.6479999999999997</v>
          </cell>
          <cell r="I18">
            <v>1.0369999999999999</v>
          </cell>
          <cell r="M18">
            <v>1.0033444816053512</v>
          </cell>
        </row>
        <row r="19">
          <cell r="B19">
            <v>1.5960000000000001</v>
          </cell>
          <cell r="C19">
            <v>8.4450000000000003</v>
          </cell>
          <cell r="I19">
            <v>1.1000000000000001</v>
          </cell>
          <cell r="M19">
            <v>1.0367892976588629</v>
          </cell>
        </row>
        <row r="20">
          <cell r="B20">
            <v>1.597</v>
          </cell>
          <cell r="C20">
            <v>8.24</v>
          </cell>
          <cell r="I20">
            <v>1.089</v>
          </cell>
          <cell r="M20">
            <v>1.0702341137123745</v>
          </cell>
        </row>
        <row r="21">
          <cell r="B21">
            <v>1.6040000000000001</v>
          </cell>
          <cell r="C21">
            <v>8.0259999999999998</v>
          </cell>
          <cell r="I21">
            <v>1.109</v>
          </cell>
          <cell r="M21">
            <v>1.1036789297658864</v>
          </cell>
        </row>
        <row r="22">
          <cell r="B22">
            <v>1.607</v>
          </cell>
          <cell r="C22">
            <v>7.8319999999999999</v>
          </cell>
          <cell r="I22">
            <v>1.1240000000000001</v>
          </cell>
          <cell r="M22">
            <v>1.1371237458193981</v>
          </cell>
        </row>
        <row r="23">
          <cell r="B23">
            <v>1.613</v>
          </cell>
          <cell r="C23">
            <v>7.6120000000000001</v>
          </cell>
          <cell r="I23">
            <v>1.083</v>
          </cell>
          <cell r="M23">
            <v>1.1705685618729098</v>
          </cell>
        </row>
        <row r="24">
          <cell r="B24">
            <v>1.613</v>
          </cell>
          <cell r="C24">
            <v>7.407</v>
          </cell>
          <cell r="I24">
            <v>1.0840000000000001</v>
          </cell>
          <cell r="M24">
            <v>1.2040133779264215</v>
          </cell>
        </row>
        <row r="25">
          <cell r="B25">
            <v>1.615</v>
          </cell>
          <cell r="C25">
            <v>7.2069999999999999</v>
          </cell>
          <cell r="I25">
            <v>1.113</v>
          </cell>
          <cell r="M25">
            <v>1.2374581939799332</v>
          </cell>
        </row>
        <row r="26">
          <cell r="B26">
            <v>1.625</v>
          </cell>
          <cell r="C26">
            <v>7.0010000000000003</v>
          </cell>
          <cell r="I26">
            <v>1.0920000000000001</v>
          </cell>
          <cell r="M26">
            <v>1.2709030100334449</v>
          </cell>
        </row>
        <row r="27">
          <cell r="B27">
            <v>1.6279999999999999</v>
          </cell>
          <cell r="C27">
            <v>6.7960000000000003</v>
          </cell>
          <cell r="I27">
            <v>1.0880000000000001</v>
          </cell>
          <cell r="M27">
            <v>1.3043478260869565</v>
          </cell>
        </row>
        <row r="28">
          <cell r="B28">
            <v>1.633</v>
          </cell>
          <cell r="C28">
            <v>6.3860000000000001</v>
          </cell>
          <cell r="I28">
            <v>1.022</v>
          </cell>
          <cell r="M28">
            <v>1.3712374581939799</v>
          </cell>
        </row>
        <row r="29">
          <cell r="B29">
            <v>1.635</v>
          </cell>
          <cell r="C29">
            <v>6.194</v>
          </cell>
          <cell r="I29">
            <v>1.0349999999999999</v>
          </cell>
          <cell r="M29">
            <v>1.4046822742474918</v>
          </cell>
        </row>
        <row r="30">
          <cell r="B30">
            <v>1.64</v>
          </cell>
          <cell r="C30">
            <v>5.9939999999999998</v>
          </cell>
          <cell r="I30">
            <v>1.079</v>
          </cell>
          <cell r="M30">
            <v>1.4381270903010035</v>
          </cell>
        </row>
        <row r="31">
          <cell r="B31">
            <v>1.6479999999999999</v>
          </cell>
          <cell r="C31">
            <v>5.7880000000000003</v>
          </cell>
          <cell r="I31">
            <v>1.101</v>
          </cell>
          <cell r="M31">
            <v>1.4715719063545152</v>
          </cell>
        </row>
        <row r="32">
          <cell r="B32">
            <v>1.6379999999999999</v>
          </cell>
          <cell r="C32">
            <v>5.5949999999999998</v>
          </cell>
          <cell r="I32">
            <v>1.0649999999999999</v>
          </cell>
          <cell r="M32">
            <v>1.5050167224080269</v>
          </cell>
        </row>
        <row r="33">
          <cell r="B33">
            <v>1.64</v>
          </cell>
          <cell r="C33">
            <v>5.4009999999999998</v>
          </cell>
          <cell r="I33">
            <v>1.075</v>
          </cell>
          <cell r="M33">
            <v>1.5384615384615385</v>
          </cell>
        </row>
        <row r="34">
          <cell r="B34">
            <v>1.643</v>
          </cell>
          <cell r="C34">
            <v>5.1989999999999998</v>
          </cell>
          <cell r="I34">
            <v>1.0329999999999999</v>
          </cell>
          <cell r="M34">
            <v>1.5719063545150502</v>
          </cell>
        </row>
        <row r="35">
          <cell r="B35">
            <v>1.647</v>
          </cell>
          <cell r="C35">
            <v>5.0030000000000001</v>
          </cell>
          <cell r="I35">
            <v>1.0329999999999999</v>
          </cell>
          <cell r="M35">
            <v>1.6053511705685619</v>
          </cell>
        </row>
        <row r="36">
          <cell r="B36">
            <v>1.651</v>
          </cell>
          <cell r="C36">
            <v>4.8040000000000003</v>
          </cell>
          <cell r="I36">
            <v>1.0509999999999999</v>
          </cell>
          <cell r="M36">
            <v>1.6387959866220736</v>
          </cell>
        </row>
        <row r="37">
          <cell r="B37">
            <v>1.6559999999999999</v>
          </cell>
          <cell r="C37">
            <v>4.6070000000000002</v>
          </cell>
          <cell r="I37">
            <v>1.0409999999999999</v>
          </cell>
          <cell r="M37">
            <v>1.6722408026755853</v>
          </cell>
        </row>
        <row r="38">
          <cell r="B38">
            <v>1.6579999999999999</v>
          </cell>
          <cell r="C38">
            <v>4.4109999999999996</v>
          </cell>
          <cell r="I38">
            <v>1.0469999999999999</v>
          </cell>
          <cell r="M38">
            <v>1.705685618729097</v>
          </cell>
        </row>
        <row r="39">
          <cell r="B39">
            <v>1.66</v>
          </cell>
          <cell r="C39">
            <v>4.2190000000000003</v>
          </cell>
          <cell r="I39">
            <v>1.032</v>
          </cell>
          <cell r="M39">
            <v>1.7391304347826089</v>
          </cell>
        </row>
        <row r="40">
          <cell r="B40">
            <v>1.67</v>
          </cell>
          <cell r="C40">
            <v>4.0209999999999999</v>
          </cell>
          <cell r="I40">
            <v>1.0389999999999999</v>
          </cell>
          <cell r="M40">
            <v>1.7725752508361206</v>
          </cell>
        </row>
        <row r="41">
          <cell r="B41">
            <v>1.659</v>
          </cell>
          <cell r="C41">
            <v>3.81</v>
          </cell>
          <cell r="I41">
            <v>1.1240000000000001</v>
          </cell>
          <cell r="M41">
            <v>1.8060200668896322</v>
          </cell>
        </row>
        <row r="42">
          <cell r="B42">
            <v>1.661</v>
          </cell>
          <cell r="C42">
            <v>3.6160000000000001</v>
          </cell>
          <cell r="I42">
            <v>1.1339999999999999</v>
          </cell>
          <cell r="M42">
            <v>1.8394648829431439</v>
          </cell>
        </row>
        <row r="43">
          <cell r="B43">
            <v>1.681</v>
          </cell>
          <cell r="C43">
            <v>3.4390000000000001</v>
          </cell>
          <cell r="I43">
            <v>1.107</v>
          </cell>
          <cell r="M43">
            <v>1.8729096989966556</v>
          </cell>
        </row>
        <row r="44">
          <cell r="B44">
            <v>1.6759999999999999</v>
          </cell>
          <cell r="C44">
            <v>3.2509999999999999</v>
          </cell>
          <cell r="I44">
            <v>1.04</v>
          </cell>
          <cell r="M44">
            <v>1.9063545150501673</v>
          </cell>
        </row>
        <row r="45">
          <cell r="B45">
            <v>1.6870000000000001</v>
          </cell>
          <cell r="C45">
            <v>3.0550000000000002</v>
          </cell>
          <cell r="I45">
            <v>1.0189999999999999</v>
          </cell>
          <cell r="M45">
            <v>1.939799331103679</v>
          </cell>
        </row>
        <row r="46">
          <cell r="B46">
            <v>1.6870000000000001</v>
          </cell>
          <cell r="C46">
            <v>2.6760000000000002</v>
          </cell>
          <cell r="I46">
            <v>1.032</v>
          </cell>
          <cell r="M46">
            <v>2.0066889632107023</v>
          </cell>
        </row>
        <row r="47">
          <cell r="B47">
            <v>1.6930000000000001</v>
          </cell>
          <cell r="C47">
            <v>2.2850000000000001</v>
          </cell>
          <cell r="I47">
            <v>1.044</v>
          </cell>
          <cell r="M47">
            <v>2.0735785953177257</v>
          </cell>
        </row>
        <row r="48">
          <cell r="B48">
            <v>1.7030000000000001</v>
          </cell>
          <cell r="C48">
            <v>1.7190000000000001</v>
          </cell>
          <cell r="I48">
            <v>1.0549999999999999</v>
          </cell>
          <cell r="M48">
            <v>2.1739130434782608</v>
          </cell>
        </row>
        <row r="49">
          <cell r="B49">
            <v>1.7110000000000001</v>
          </cell>
          <cell r="C49">
            <v>1.538</v>
          </cell>
          <cell r="I49">
            <v>1.0580000000000001</v>
          </cell>
          <cell r="M49">
            <v>2.2073578595317729</v>
          </cell>
        </row>
        <row r="50">
          <cell r="B50">
            <v>1.708</v>
          </cell>
          <cell r="C50">
            <v>1.339</v>
          </cell>
          <cell r="I50">
            <v>1.1000000000000001</v>
          </cell>
          <cell r="M50">
            <v>2.2408026755852846</v>
          </cell>
        </row>
        <row r="51">
          <cell r="B51">
            <v>1.7150000000000001</v>
          </cell>
          <cell r="C51">
            <v>1.141</v>
          </cell>
          <cell r="I51">
            <v>1.0369999999999999</v>
          </cell>
          <cell r="M51">
            <v>2.2742474916387962</v>
          </cell>
        </row>
        <row r="52">
          <cell r="B52">
            <v>1.7190000000000001</v>
          </cell>
          <cell r="C52">
            <v>0.96399999999999997</v>
          </cell>
          <cell r="I52">
            <v>1.0369999999999999</v>
          </cell>
          <cell r="M52">
            <v>2.3076923076923079</v>
          </cell>
        </row>
        <row r="53">
          <cell r="B53">
            <v>1.7350000000000001</v>
          </cell>
          <cell r="C53">
            <v>0.78700000000000003</v>
          </cell>
          <cell r="I53">
            <v>1.075</v>
          </cell>
          <cell r="M53">
            <v>2.3411371237458196</v>
          </cell>
        </row>
        <row r="54">
          <cell r="B54">
            <v>1.232</v>
          </cell>
          <cell r="C54">
            <v>0.251</v>
          </cell>
          <cell r="I54">
            <v>1.7709999999999999</v>
          </cell>
          <cell r="M54">
            <v>2.408026755852843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6_Electrostatics_water"/>
    </sheetNames>
    <sheetDataSet>
      <sheetData sheetId="0">
        <row r="2">
          <cell r="B2">
            <v>1.5569999999999999</v>
          </cell>
          <cell r="C2">
            <v>12.336</v>
          </cell>
          <cell r="I2">
            <v>1.0389999999999999</v>
          </cell>
          <cell r="M2">
            <v>0.20033388981636061</v>
          </cell>
        </row>
        <row r="3">
          <cell r="B3">
            <v>1.5720000000000001</v>
          </cell>
          <cell r="C3">
            <v>12.118</v>
          </cell>
          <cell r="I3">
            <v>1.113</v>
          </cell>
          <cell r="M3">
            <v>0.23372287145242071</v>
          </cell>
        </row>
        <row r="4">
          <cell r="B4">
            <v>1.575</v>
          </cell>
          <cell r="C4">
            <v>11.923999999999999</v>
          </cell>
          <cell r="I4">
            <v>1.1000000000000001</v>
          </cell>
          <cell r="M4">
            <v>0.26711185308848079</v>
          </cell>
        </row>
        <row r="5">
          <cell r="B5">
            <v>1.5660000000000001</v>
          </cell>
          <cell r="C5">
            <v>11.497</v>
          </cell>
          <cell r="I5">
            <v>1.022</v>
          </cell>
          <cell r="M5">
            <v>0.333889816360601</v>
          </cell>
        </row>
        <row r="6">
          <cell r="B6">
            <v>1.5629999999999999</v>
          </cell>
          <cell r="C6">
            <v>11.326000000000001</v>
          </cell>
          <cell r="I6">
            <v>1.107</v>
          </cell>
          <cell r="M6">
            <v>0.36727879799666113</v>
          </cell>
        </row>
        <row r="7">
          <cell r="B7">
            <v>1.5649999999999999</v>
          </cell>
          <cell r="C7">
            <v>11.114000000000001</v>
          </cell>
          <cell r="I7">
            <v>1.135</v>
          </cell>
          <cell r="M7">
            <v>0.40066777963272121</v>
          </cell>
        </row>
        <row r="8">
          <cell r="B8">
            <v>1.5660000000000001</v>
          </cell>
          <cell r="C8">
            <v>10.9</v>
          </cell>
          <cell r="I8">
            <v>1.107</v>
          </cell>
          <cell r="M8">
            <v>0.43405676126878129</v>
          </cell>
        </row>
        <row r="9">
          <cell r="B9">
            <v>1.569</v>
          </cell>
          <cell r="C9">
            <v>10.695</v>
          </cell>
          <cell r="I9">
            <v>1.0840000000000001</v>
          </cell>
          <cell r="M9">
            <v>0.46744574290484142</v>
          </cell>
        </row>
        <row r="10">
          <cell r="B10">
            <v>1.5649999999999999</v>
          </cell>
          <cell r="C10">
            <v>10.488</v>
          </cell>
          <cell r="I10">
            <v>1.077</v>
          </cell>
          <cell r="M10">
            <v>0.5008347245409015</v>
          </cell>
        </row>
        <row r="11">
          <cell r="B11">
            <v>1.5640000000000001</v>
          </cell>
          <cell r="C11">
            <v>10.28</v>
          </cell>
          <cell r="I11">
            <v>1.115</v>
          </cell>
          <cell r="M11">
            <v>0.53422370617696158</v>
          </cell>
        </row>
        <row r="12">
          <cell r="B12">
            <v>1.5640000000000001</v>
          </cell>
          <cell r="C12">
            <v>10.079000000000001</v>
          </cell>
          <cell r="I12">
            <v>1.075</v>
          </cell>
          <cell r="M12">
            <v>0.56761268781302177</v>
          </cell>
        </row>
        <row r="13">
          <cell r="B13">
            <v>1.5489999999999999</v>
          </cell>
          <cell r="C13">
            <v>9.8699999999999992</v>
          </cell>
          <cell r="I13">
            <v>1.069</v>
          </cell>
          <cell r="M13">
            <v>0.60100166944908184</v>
          </cell>
        </row>
        <row r="14">
          <cell r="B14">
            <v>1.617</v>
          </cell>
          <cell r="C14">
            <v>9.6519999999999992</v>
          </cell>
          <cell r="I14">
            <v>1.391</v>
          </cell>
          <cell r="M14">
            <v>0.63439065108514192</v>
          </cell>
        </row>
        <row r="15">
          <cell r="B15">
            <v>1.6160000000000001</v>
          </cell>
          <cell r="C15">
            <v>9.4610000000000003</v>
          </cell>
          <cell r="I15">
            <v>1.3460000000000001</v>
          </cell>
          <cell r="M15">
            <v>0.667779632721202</v>
          </cell>
        </row>
        <row r="16">
          <cell r="B16">
            <v>1.55</v>
          </cell>
          <cell r="C16">
            <v>9.2579999999999991</v>
          </cell>
          <cell r="I16">
            <v>1.0089999999999999</v>
          </cell>
          <cell r="M16">
            <v>0.70116861435726208</v>
          </cell>
        </row>
        <row r="17">
          <cell r="B17">
            <v>1.5409999999999999</v>
          </cell>
          <cell r="C17">
            <v>9.0540000000000003</v>
          </cell>
          <cell r="I17">
            <v>1.036</v>
          </cell>
          <cell r="M17">
            <v>0.73455759599332227</v>
          </cell>
        </row>
        <row r="18">
          <cell r="B18">
            <v>1.538</v>
          </cell>
          <cell r="C18">
            <v>8.8580000000000005</v>
          </cell>
          <cell r="I18">
            <v>1.0089999999999999</v>
          </cell>
          <cell r="M18">
            <v>0.76794657762938234</v>
          </cell>
        </row>
        <row r="19">
          <cell r="B19">
            <v>1.532</v>
          </cell>
          <cell r="C19">
            <v>8.6539999999999999</v>
          </cell>
          <cell r="I19">
            <v>1.0169999999999999</v>
          </cell>
          <cell r="M19">
            <v>0.80133555926544242</v>
          </cell>
        </row>
        <row r="20">
          <cell r="B20">
            <v>1.532</v>
          </cell>
          <cell r="C20">
            <v>8.4529999999999994</v>
          </cell>
          <cell r="I20">
            <v>1.0580000000000001</v>
          </cell>
          <cell r="M20">
            <v>0.8347245409015025</v>
          </cell>
        </row>
        <row r="21">
          <cell r="B21">
            <v>1.5289999999999999</v>
          </cell>
          <cell r="C21">
            <v>8.2560000000000002</v>
          </cell>
          <cell r="I21">
            <v>1.0620000000000001</v>
          </cell>
          <cell r="M21">
            <v>0.86811352253756258</v>
          </cell>
        </row>
        <row r="22">
          <cell r="B22">
            <v>1.52</v>
          </cell>
          <cell r="C22">
            <v>8.0500000000000007</v>
          </cell>
          <cell r="I22">
            <v>1.0649999999999999</v>
          </cell>
          <cell r="M22">
            <v>0.90150250417362277</v>
          </cell>
        </row>
        <row r="23">
          <cell r="B23">
            <v>1.52</v>
          </cell>
          <cell r="C23">
            <v>7.8540000000000001</v>
          </cell>
          <cell r="I23">
            <v>1.0569999999999999</v>
          </cell>
          <cell r="M23">
            <v>0.93489148580968284</v>
          </cell>
        </row>
        <row r="24">
          <cell r="B24">
            <v>1.51</v>
          </cell>
          <cell r="C24">
            <v>7.6520000000000001</v>
          </cell>
          <cell r="I24">
            <v>1.0629999999999999</v>
          </cell>
          <cell r="M24">
            <v>0.96828046744574292</v>
          </cell>
        </row>
        <row r="25">
          <cell r="B25">
            <v>1.508</v>
          </cell>
          <cell r="C25">
            <v>7.4569999999999999</v>
          </cell>
          <cell r="I25">
            <v>1.044</v>
          </cell>
          <cell r="M25">
            <v>1.001669449081803</v>
          </cell>
        </row>
        <row r="26">
          <cell r="B26">
            <v>1.5049999999999999</v>
          </cell>
          <cell r="C26">
            <v>7.2539999999999996</v>
          </cell>
          <cell r="I26">
            <v>1.0389999999999999</v>
          </cell>
          <cell r="M26">
            <v>1.0350584307178632</v>
          </cell>
        </row>
        <row r="27">
          <cell r="B27">
            <v>1.486</v>
          </cell>
          <cell r="C27">
            <v>7.0540000000000003</v>
          </cell>
          <cell r="I27">
            <v>1.028</v>
          </cell>
          <cell r="M27">
            <v>1.0684474123539232</v>
          </cell>
        </row>
        <row r="28">
          <cell r="B28">
            <v>1.476</v>
          </cell>
          <cell r="C28">
            <v>6.859</v>
          </cell>
          <cell r="I28">
            <v>1.0840000000000001</v>
          </cell>
          <cell r="M28">
            <v>1.1018363939899833</v>
          </cell>
        </row>
        <row r="29">
          <cell r="B29">
            <v>1.464</v>
          </cell>
          <cell r="C29">
            <v>6.6589999999999998</v>
          </cell>
          <cell r="I29">
            <v>1.046</v>
          </cell>
          <cell r="M29">
            <v>1.1352253756260435</v>
          </cell>
        </row>
        <row r="30">
          <cell r="B30">
            <v>1.46</v>
          </cell>
          <cell r="C30">
            <v>6.4619999999999997</v>
          </cell>
          <cell r="I30">
            <v>1.056</v>
          </cell>
          <cell r="M30">
            <v>1.1686143572621035</v>
          </cell>
        </row>
        <row r="31">
          <cell r="B31">
            <v>1.4530000000000001</v>
          </cell>
          <cell r="C31">
            <v>6.2610000000000001</v>
          </cell>
          <cell r="I31">
            <v>1.073</v>
          </cell>
          <cell r="M31">
            <v>1.2020033388981637</v>
          </cell>
        </row>
        <row r="32">
          <cell r="B32">
            <v>1.4390000000000001</v>
          </cell>
          <cell r="C32">
            <v>6.0709999999999997</v>
          </cell>
          <cell r="I32">
            <v>1.071</v>
          </cell>
          <cell r="M32">
            <v>1.2353923205342237</v>
          </cell>
        </row>
        <row r="33">
          <cell r="B33">
            <v>1.4319999999999999</v>
          </cell>
          <cell r="C33">
            <v>5.8739999999999997</v>
          </cell>
          <cell r="I33">
            <v>1.0549999999999999</v>
          </cell>
          <cell r="M33">
            <v>1.2687813021702838</v>
          </cell>
        </row>
        <row r="34">
          <cell r="B34">
            <v>1.421</v>
          </cell>
          <cell r="C34">
            <v>5.6790000000000003</v>
          </cell>
          <cell r="I34">
            <v>1.073</v>
          </cell>
          <cell r="M34">
            <v>1.302170283806344</v>
          </cell>
        </row>
        <row r="35">
          <cell r="B35">
            <v>1.415</v>
          </cell>
          <cell r="C35">
            <v>5.4850000000000003</v>
          </cell>
          <cell r="I35">
            <v>1.0669999999999999</v>
          </cell>
          <cell r="M35">
            <v>1.335559265442404</v>
          </cell>
        </row>
        <row r="36">
          <cell r="B36">
            <v>1.403</v>
          </cell>
          <cell r="C36">
            <v>5.2910000000000004</v>
          </cell>
          <cell r="I36">
            <v>1.077</v>
          </cell>
          <cell r="M36">
            <v>1.3689482470784642</v>
          </cell>
        </row>
        <row r="37">
          <cell r="B37">
            <v>1.39</v>
          </cell>
          <cell r="C37">
            <v>5.093</v>
          </cell>
          <cell r="I37">
            <v>1.0720000000000001</v>
          </cell>
          <cell r="M37">
            <v>1.4023372287145242</v>
          </cell>
        </row>
        <row r="38">
          <cell r="B38">
            <v>1.3819999999999999</v>
          </cell>
          <cell r="C38">
            <v>4.9000000000000004</v>
          </cell>
          <cell r="I38">
            <v>1.0680000000000001</v>
          </cell>
          <cell r="M38">
            <v>1.4357262103505843</v>
          </cell>
        </row>
        <row r="39">
          <cell r="B39">
            <v>1.3680000000000001</v>
          </cell>
          <cell r="C39">
            <v>4.7060000000000004</v>
          </cell>
          <cell r="I39">
            <v>1.06</v>
          </cell>
          <cell r="M39">
            <v>1.4691151919866445</v>
          </cell>
        </row>
        <row r="40">
          <cell r="B40">
            <v>1.3560000000000001</v>
          </cell>
          <cell r="C40">
            <v>4.5140000000000002</v>
          </cell>
          <cell r="I40">
            <v>1.052</v>
          </cell>
          <cell r="M40">
            <v>1.5025041736227045</v>
          </cell>
        </row>
        <row r="41">
          <cell r="B41">
            <v>1.3460000000000001</v>
          </cell>
          <cell r="C41">
            <v>4.3220000000000001</v>
          </cell>
          <cell r="I41">
            <v>1.0289999999999999</v>
          </cell>
          <cell r="M41">
            <v>1.5358931552587647</v>
          </cell>
        </row>
        <row r="42">
          <cell r="B42">
            <v>1.331</v>
          </cell>
          <cell r="C42">
            <v>4.13</v>
          </cell>
          <cell r="I42">
            <v>1.026</v>
          </cell>
          <cell r="M42">
            <v>1.5692821368948247</v>
          </cell>
        </row>
        <row r="43">
          <cell r="B43">
            <v>1.3180000000000001</v>
          </cell>
          <cell r="C43">
            <v>3.9390000000000001</v>
          </cell>
          <cell r="I43">
            <v>1.0229999999999999</v>
          </cell>
          <cell r="M43">
            <v>1.6026711185308848</v>
          </cell>
        </row>
        <row r="44">
          <cell r="B44">
            <v>1.3009999999999999</v>
          </cell>
          <cell r="C44">
            <v>3.742</v>
          </cell>
          <cell r="I44">
            <v>1.014</v>
          </cell>
          <cell r="M44">
            <v>1.636060100166945</v>
          </cell>
        </row>
        <row r="45">
          <cell r="B45">
            <v>1.29</v>
          </cell>
          <cell r="C45">
            <v>3.5470000000000002</v>
          </cell>
          <cell r="I45">
            <v>1.028</v>
          </cell>
          <cell r="M45">
            <v>1.669449081803005</v>
          </cell>
        </row>
        <row r="46">
          <cell r="B46">
            <v>1.2729999999999999</v>
          </cell>
          <cell r="C46">
            <v>3.355</v>
          </cell>
          <cell r="I46">
            <v>1.0309999999999999</v>
          </cell>
          <cell r="M46">
            <v>1.7028380634390652</v>
          </cell>
        </row>
        <row r="47">
          <cell r="B47">
            <v>1.256</v>
          </cell>
          <cell r="C47">
            <v>3.1539999999999999</v>
          </cell>
          <cell r="I47">
            <v>1.048</v>
          </cell>
          <cell r="M47">
            <v>1.7362270450751252</v>
          </cell>
        </row>
        <row r="48">
          <cell r="B48">
            <v>1.242</v>
          </cell>
          <cell r="C48">
            <v>2.96</v>
          </cell>
          <cell r="I48">
            <v>1.0529999999999999</v>
          </cell>
          <cell r="M48">
            <v>1.7696160267111853</v>
          </cell>
        </row>
        <row r="49">
          <cell r="B49">
            <v>1.228</v>
          </cell>
          <cell r="C49">
            <v>2.7770000000000001</v>
          </cell>
          <cell r="I49">
            <v>1.014</v>
          </cell>
          <cell r="M49">
            <v>1.8030050083472455</v>
          </cell>
        </row>
        <row r="50">
          <cell r="B50">
            <v>1.2050000000000001</v>
          </cell>
          <cell r="C50">
            <v>2.5950000000000002</v>
          </cell>
          <cell r="I50">
            <v>1.01</v>
          </cell>
          <cell r="M50">
            <v>1.8363939899833055</v>
          </cell>
        </row>
        <row r="51">
          <cell r="B51">
            <v>1.1910000000000001</v>
          </cell>
          <cell r="C51">
            <v>2.4020000000000001</v>
          </cell>
          <cell r="I51">
            <v>1.018</v>
          </cell>
          <cell r="M51">
            <v>1.8697829716193657</v>
          </cell>
        </row>
        <row r="52">
          <cell r="B52">
            <v>1.175</v>
          </cell>
          <cell r="C52">
            <v>2.21</v>
          </cell>
          <cell r="I52">
            <v>1.0289999999999999</v>
          </cell>
          <cell r="M52">
            <v>1.9031719532554257</v>
          </cell>
        </row>
        <row r="53">
          <cell r="B53">
            <v>1.1539999999999999</v>
          </cell>
          <cell r="C53">
            <v>2.0249999999999999</v>
          </cell>
          <cell r="I53">
            <v>1.034</v>
          </cell>
          <cell r="M53">
            <v>1.9365609348914858</v>
          </cell>
        </row>
        <row r="54">
          <cell r="B54">
            <v>1.121</v>
          </cell>
          <cell r="C54">
            <v>1.6850000000000001</v>
          </cell>
          <cell r="I54">
            <v>1.1060000000000001</v>
          </cell>
          <cell r="M54">
            <v>2.003338898163606</v>
          </cell>
        </row>
        <row r="55">
          <cell r="B55">
            <v>1.091</v>
          </cell>
          <cell r="C55">
            <v>1.3049999999999999</v>
          </cell>
          <cell r="I55">
            <v>1.123</v>
          </cell>
          <cell r="M55">
            <v>2.0701168614357264</v>
          </cell>
        </row>
        <row r="56">
          <cell r="B56">
            <v>1.0620000000000001</v>
          </cell>
          <cell r="C56">
            <v>0.92900000000000005</v>
          </cell>
          <cell r="I56">
            <v>1.173</v>
          </cell>
          <cell r="M56">
            <v>2.1368948247078463</v>
          </cell>
        </row>
      </sheetData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5_Electrostatics_water"/>
    </sheetNames>
    <sheetDataSet>
      <sheetData sheetId="0">
        <row r="2">
          <cell r="B2">
            <v>1.476</v>
          </cell>
          <cell r="C2">
            <v>12.002000000000001</v>
          </cell>
          <cell r="I2">
            <v>1.1220000000000001</v>
          </cell>
          <cell r="M2">
            <v>0.63439065108514192</v>
          </cell>
        </row>
        <row r="3">
          <cell r="B3">
            <v>1.4790000000000001</v>
          </cell>
          <cell r="C3">
            <v>11.817</v>
          </cell>
          <cell r="I3">
            <v>1.129</v>
          </cell>
          <cell r="M3">
            <v>0.667779632721202</v>
          </cell>
        </row>
        <row r="4">
          <cell r="B4">
            <v>1.4790000000000001</v>
          </cell>
          <cell r="C4">
            <v>11.573</v>
          </cell>
          <cell r="I4">
            <v>1.0820000000000001</v>
          </cell>
          <cell r="M4">
            <v>0.70116861435726208</v>
          </cell>
        </row>
        <row r="5">
          <cell r="B5">
            <v>1.4850000000000001</v>
          </cell>
          <cell r="C5">
            <v>11.359</v>
          </cell>
          <cell r="I5">
            <v>1.046</v>
          </cell>
          <cell r="M5">
            <v>0.73455759599332227</v>
          </cell>
        </row>
        <row r="6">
          <cell r="B6">
            <v>1.5029999999999999</v>
          </cell>
          <cell r="C6">
            <v>10.943</v>
          </cell>
          <cell r="I6">
            <v>1.0509999999999999</v>
          </cell>
          <cell r="M6">
            <v>0.80133555926544242</v>
          </cell>
        </row>
        <row r="7">
          <cell r="B7">
            <v>1.5069999999999999</v>
          </cell>
          <cell r="C7">
            <v>10.715</v>
          </cell>
          <cell r="I7">
            <v>1.079</v>
          </cell>
          <cell r="M7">
            <v>0.8347245409015025</v>
          </cell>
        </row>
        <row r="8">
          <cell r="B8">
            <v>1.508</v>
          </cell>
          <cell r="C8">
            <v>10.526999999999999</v>
          </cell>
          <cell r="I8">
            <v>1.038</v>
          </cell>
          <cell r="M8">
            <v>0.86811352253756258</v>
          </cell>
        </row>
        <row r="9">
          <cell r="B9">
            <v>1.518</v>
          </cell>
          <cell r="C9">
            <v>10.311</v>
          </cell>
          <cell r="I9">
            <v>1.0640000000000001</v>
          </cell>
          <cell r="M9">
            <v>0.90150250417362277</v>
          </cell>
        </row>
        <row r="10">
          <cell r="B10">
            <v>1.5289999999999999</v>
          </cell>
          <cell r="C10">
            <v>10.109</v>
          </cell>
          <cell r="I10">
            <v>1.046</v>
          </cell>
          <cell r="M10">
            <v>0.93489148580968284</v>
          </cell>
        </row>
        <row r="11">
          <cell r="B11">
            <v>1.5369999999999999</v>
          </cell>
          <cell r="C11">
            <v>9.8930000000000007</v>
          </cell>
          <cell r="I11">
            <v>1.0860000000000001</v>
          </cell>
          <cell r="M11">
            <v>0.96828046744574292</v>
          </cell>
        </row>
        <row r="12">
          <cell r="B12">
            <v>1.548</v>
          </cell>
          <cell r="C12">
            <v>9.68</v>
          </cell>
          <cell r="I12">
            <v>1.0509999999999999</v>
          </cell>
          <cell r="M12">
            <v>1.001669449081803</v>
          </cell>
        </row>
        <row r="13">
          <cell r="B13">
            <v>1.5589999999999999</v>
          </cell>
          <cell r="C13">
            <v>9.484</v>
          </cell>
          <cell r="I13">
            <v>1.1180000000000001</v>
          </cell>
          <cell r="M13">
            <v>1.0350584307178632</v>
          </cell>
        </row>
        <row r="14">
          <cell r="B14">
            <v>1.5720000000000001</v>
          </cell>
          <cell r="C14">
            <v>9.282</v>
          </cell>
          <cell r="I14">
            <v>1.1399999999999999</v>
          </cell>
          <cell r="M14">
            <v>1.0684474123539232</v>
          </cell>
        </row>
        <row r="15">
          <cell r="B15">
            <v>1.585</v>
          </cell>
          <cell r="C15">
            <v>9.0719999999999992</v>
          </cell>
          <cell r="I15">
            <v>1.101</v>
          </cell>
          <cell r="M15">
            <v>1.1018363939899833</v>
          </cell>
        </row>
        <row r="16">
          <cell r="B16">
            <v>1.591</v>
          </cell>
          <cell r="C16">
            <v>8.8580000000000005</v>
          </cell>
          <cell r="I16">
            <v>1.073</v>
          </cell>
          <cell r="M16">
            <v>1.1352253756260435</v>
          </cell>
        </row>
        <row r="17">
          <cell r="B17">
            <v>1.603</v>
          </cell>
          <cell r="C17">
            <v>8.6639999999999997</v>
          </cell>
          <cell r="I17">
            <v>1.1180000000000001</v>
          </cell>
          <cell r="M17">
            <v>1.1686143572621035</v>
          </cell>
        </row>
        <row r="18">
          <cell r="B18">
            <v>1.615</v>
          </cell>
          <cell r="C18">
            <v>8.4499999999999993</v>
          </cell>
          <cell r="I18">
            <v>1.115</v>
          </cell>
          <cell r="M18">
            <v>1.2020033388981637</v>
          </cell>
        </row>
        <row r="19">
          <cell r="B19">
            <v>1.633</v>
          </cell>
          <cell r="C19">
            <v>8.2560000000000002</v>
          </cell>
          <cell r="I19">
            <v>1.093</v>
          </cell>
          <cell r="M19">
            <v>1.2353923205342237</v>
          </cell>
        </row>
        <row r="20">
          <cell r="B20">
            <v>1.641</v>
          </cell>
          <cell r="C20">
            <v>8.0419999999999998</v>
          </cell>
          <cell r="I20">
            <v>1.0640000000000001</v>
          </cell>
          <cell r="M20">
            <v>1.2687813021702838</v>
          </cell>
        </row>
        <row r="21">
          <cell r="B21">
            <v>1.651</v>
          </cell>
          <cell r="C21">
            <v>7.851</v>
          </cell>
          <cell r="I21">
            <v>1.1439999999999999</v>
          </cell>
          <cell r="M21">
            <v>1.302170283806344</v>
          </cell>
        </row>
        <row r="22">
          <cell r="B22">
            <v>1.667</v>
          </cell>
          <cell r="C22">
            <v>7.6269999999999998</v>
          </cell>
          <cell r="I22">
            <v>1.0940000000000001</v>
          </cell>
          <cell r="M22">
            <v>1.335559265442404</v>
          </cell>
        </row>
        <row r="23">
          <cell r="B23">
            <v>1.6830000000000001</v>
          </cell>
          <cell r="C23">
            <v>7.4269999999999996</v>
          </cell>
          <cell r="I23">
            <v>1.048</v>
          </cell>
          <cell r="M23">
            <v>1.3689482470784642</v>
          </cell>
        </row>
        <row r="24">
          <cell r="B24">
            <v>1.6970000000000001</v>
          </cell>
          <cell r="C24">
            <v>7.2279999999999998</v>
          </cell>
          <cell r="I24">
            <v>1.0780000000000001</v>
          </cell>
          <cell r="M24">
            <v>1.4023372287145242</v>
          </cell>
        </row>
        <row r="25">
          <cell r="B25">
            <v>1.7110000000000001</v>
          </cell>
          <cell r="C25">
            <v>7.0250000000000004</v>
          </cell>
          <cell r="I25">
            <v>1.048</v>
          </cell>
          <cell r="M25">
            <v>1.4357262103505843</v>
          </cell>
        </row>
        <row r="26">
          <cell r="B26">
            <v>1.7250000000000001</v>
          </cell>
          <cell r="C26">
            <v>6.83</v>
          </cell>
          <cell r="I26">
            <v>1.0620000000000001</v>
          </cell>
          <cell r="M26">
            <v>1.4691151919866445</v>
          </cell>
        </row>
        <row r="27">
          <cell r="B27">
            <v>1.744</v>
          </cell>
          <cell r="C27">
            <v>6.6349999999999998</v>
          </cell>
          <cell r="I27">
            <v>1.093</v>
          </cell>
          <cell r="M27">
            <v>1.5025041736227045</v>
          </cell>
        </row>
        <row r="28">
          <cell r="B28">
            <v>1.762</v>
          </cell>
          <cell r="C28">
            <v>6.4370000000000003</v>
          </cell>
          <cell r="I28">
            <v>1.121</v>
          </cell>
          <cell r="M28">
            <v>1.5358931552587647</v>
          </cell>
        </row>
        <row r="29">
          <cell r="B29">
            <v>1.776</v>
          </cell>
          <cell r="C29">
            <v>6.2370000000000001</v>
          </cell>
          <cell r="I29">
            <v>1.0580000000000001</v>
          </cell>
          <cell r="M29">
            <v>1.5692821368948247</v>
          </cell>
        </row>
        <row r="30">
          <cell r="B30">
            <v>1.792</v>
          </cell>
          <cell r="C30">
            <v>6.0419999999999998</v>
          </cell>
          <cell r="I30">
            <v>1.093</v>
          </cell>
          <cell r="M30">
            <v>1.6026711185308848</v>
          </cell>
        </row>
        <row r="31">
          <cell r="B31">
            <v>1.8120000000000001</v>
          </cell>
          <cell r="C31">
            <v>5.8380000000000001</v>
          </cell>
          <cell r="I31">
            <v>1.101</v>
          </cell>
          <cell r="M31">
            <v>1.636060100166945</v>
          </cell>
        </row>
        <row r="32">
          <cell r="B32">
            <v>1.83</v>
          </cell>
          <cell r="C32">
            <v>5.65</v>
          </cell>
          <cell r="I32">
            <v>1.0720000000000001</v>
          </cell>
          <cell r="M32">
            <v>1.669449081803005</v>
          </cell>
        </row>
        <row r="33">
          <cell r="B33">
            <v>1.8460000000000001</v>
          </cell>
          <cell r="C33">
            <v>5.4550000000000001</v>
          </cell>
          <cell r="I33">
            <v>1.1040000000000001</v>
          </cell>
          <cell r="M33">
            <v>1.7028380634390652</v>
          </cell>
        </row>
        <row r="34">
          <cell r="B34">
            <v>1.869</v>
          </cell>
          <cell r="C34">
            <v>5.2670000000000003</v>
          </cell>
          <cell r="I34">
            <v>1.042</v>
          </cell>
          <cell r="M34">
            <v>1.7362270450751252</v>
          </cell>
        </row>
        <row r="35">
          <cell r="B35">
            <v>1.8919999999999999</v>
          </cell>
          <cell r="C35">
            <v>5.0730000000000004</v>
          </cell>
          <cell r="I35">
            <v>1.02</v>
          </cell>
          <cell r="M35">
            <v>1.7696160267111853</v>
          </cell>
        </row>
        <row r="36">
          <cell r="B36">
            <v>1.91</v>
          </cell>
          <cell r="C36">
            <v>4.8780000000000001</v>
          </cell>
          <cell r="I36">
            <v>1.0289999999999999</v>
          </cell>
          <cell r="M36">
            <v>1.8030050083472455</v>
          </cell>
        </row>
        <row r="37">
          <cell r="B37">
            <v>1.9279999999999999</v>
          </cell>
          <cell r="C37">
            <v>4.6749999999999998</v>
          </cell>
          <cell r="I37">
            <v>1.0669999999999999</v>
          </cell>
          <cell r="M37">
            <v>1.8363939899833055</v>
          </cell>
        </row>
        <row r="38">
          <cell r="B38">
            <v>1.95</v>
          </cell>
          <cell r="C38">
            <v>4.484</v>
          </cell>
          <cell r="I38">
            <v>1.0529999999999999</v>
          </cell>
          <cell r="M38">
            <v>1.8697829716193657</v>
          </cell>
        </row>
        <row r="39">
          <cell r="B39">
            <v>1.968</v>
          </cell>
          <cell r="C39">
            <v>4.2919999999999998</v>
          </cell>
          <cell r="I39">
            <v>1.073</v>
          </cell>
          <cell r="M39">
            <v>1.9031719532554257</v>
          </cell>
        </row>
        <row r="40">
          <cell r="B40">
            <v>1.9930000000000001</v>
          </cell>
          <cell r="C40">
            <v>4.0979999999999999</v>
          </cell>
          <cell r="I40">
            <v>1.087</v>
          </cell>
          <cell r="M40">
            <v>1.9365609348914858</v>
          </cell>
        </row>
        <row r="41">
          <cell r="B41">
            <v>2.0139999999999998</v>
          </cell>
          <cell r="C41">
            <v>3.9129999999999998</v>
          </cell>
          <cell r="I41">
            <v>1.052</v>
          </cell>
          <cell r="M41">
            <v>1.969949916527546</v>
          </cell>
        </row>
        <row r="42">
          <cell r="B42">
            <v>2.06</v>
          </cell>
          <cell r="C42">
            <v>3.5350000000000001</v>
          </cell>
          <cell r="I42">
            <v>1.0580000000000001</v>
          </cell>
          <cell r="M42">
            <v>2.036727879799666</v>
          </cell>
        </row>
        <row r="43">
          <cell r="B43">
            <v>2.08</v>
          </cell>
          <cell r="C43">
            <v>3.3439999999999999</v>
          </cell>
          <cell r="I43">
            <v>1.0509999999999999</v>
          </cell>
          <cell r="M43">
            <v>2.0701168614357264</v>
          </cell>
        </row>
        <row r="44">
          <cell r="B44">
            <v>2.105</v>
          </cell>
          <cell r="C44">
            <v>3.1549999999999998</v>
          </cell>
          <cell r="I44">
            <v>1.0649999999999999</v>
          </cell>
          <cell r="M44">
            <v>2.1035058430717863</v>
          </cell>
        </row>
        <row r="45">
          <cell r="B45">
            <v>2.2069999999999999</v>
          </cell>
          <cell r="C45">
            <v>2.4060000000000001</v>
          </cell>
          <cell r="I45">
            <v>1.0449999999999999</v>
          </cell>
          <cell r="M45">
            <v>2.2370617696160267</v>
          </cell>
        </row>
        <row r="46">
          <cell r="B46">
            <v>2.2770000000000001</v>
          </cell>
          <cell r="C46">
            <v>1.8819999999999999</v>
          </cell>
          <cell r="I46">
            <v>1.071</v>
          </cell>
          <cell r="M46">
            <v>2.337228714524207</v>
          </cell>
        </row>
        <row r="47">
          <cell r="B47">
            <v>2.33</v>
          </cell>
          <cell r="C47">
            <v>1.516</v>
          </cell>
          <cell r="I47">
            <v>1.085</v>
          </cell>
          <cell r="M47">
            <v>2.4040066777963274</v>
          </cell>
        </row>
        <row r="48">
          <cell r="B48">
            <v>2.3570000000000002</v>
          </cell>
          <cell r="C48">
            <v>1.333</v>
          </cell>
          <cell r="I48">
            <v>1.1000000000000001</v>
          </cell>
          <cell r="M48">
            <v>2.4373956594323873</v>
          </cell>
        </row>
        <row r="49">
          <cell r="B49">
            <v>2.3809999999999998</v>
          </cell>
          <cell r="C49">
            <v>1.1539999999999999</v>
          </cell>
          <cell r="I49">
            <v>1.1319999999999999</v>
          </cell>
          <cell r="M49">
            <v>2.4707846410684473</v>
          </cell>
        </row>
        <row r="50">
          <cell r="B50">
            <v>2.411</v>
          </cell>
          <cell r="C50">
            <v>0.97899999999999998</v>
          </cell>
          <cell r="I50">
            <v>1.1439999999999999</v>
          </cell>
          <cell r="M50">
            <v>2.5041736227045077</v>
          </cell>
        </row>
      </sheetData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4_Electrostatics_water"/>
    </sheetNames>
    <sheetDataSet>
      <sheetData sheetId="0">
        <row r="2">
          <cell r="B2">
            <v>1.0269999999999999</v>
          </cell>
          <cell r="C2">
            <v>12.304</v>
          </cell>
          <cell r="I2">
            <v>1.0069999999999999</v>
          </cell>
          <cell r="M2">
            <v>0.1669449081803005</v>
          </cell>
        </row>
        <row r="3">
          <cell r="B3">
            <v>0.99</v>
          </cell>
          <cell r="C3">
            <v>12.215</v>
          </cell>
          <cell r="I3">
            <v>1.052</v>
          </cell>
          <cell r="M3">
            <v>0.20033388981636061</v>
          </cell>
        </row>
        <row r="4">
          <cell r="B4">
            <v>0.95199999999999996</v>
          </cell>
          <cell r="C4">
            <v>12.129</v>
          </cell>
          <cell r="I4">
            <v>1.026</v>
          </cell>
          <cell r="M4">
            <v>0.23372287145242071</v>
          </cell>
        </row>
        <row r="5">
          <cell r="B5">
            <v>0.91500000000000004</v>
          </cell>
          <cell r="C5">
            <v>12.022</v>
          </cell>
          <cell r="I5">
            <v>1.0389999999999999</v>
          </cell>
          <cell r="M5">
            <v>0.26711185308848079</v>
          </cell>
        </row>
        <row r="6">
          <cell r="B6">
            <v>0.876</v>
          </cell>
          <cell r="C6">
            <v>11.933</v>
          </cell>
          <cell r="I6">
            <v>1.0149999999999999</v>
          </cell>
          <cell r="M6">
            <v>0.30050083472454092</v>
          </cell>
        </row>
        <row r="7">
          <cell r="B7">
            <v>0.83899999999999997</v>
          </cell>
          <cell r="C7">
            <v>11.840999999999999</v>
          </cell>
          <cell r="I7">
            <v>1.0169999999999999</v>
          </cell>
          <cell r="M7">
            <v>0.333889816360601</v>
          </cell>
        </row>
        <row r="8">
          <cell r="B8">
            <v>0.80600000000000005</v>
          </cell>
          <cell r="C8">
            <v>11.743</v>
          </cell>
          <cell r="I8">
            <v>1.044</v>
          </cell>
          <cell r="M8">
            <v>0.36727879799666113</v>
          </cell>
        </row>
        <row r="9">
          <cell r="B9">
            <v>0.76900000000000002</v>
          </cell>
          <cell r="C9">
            <v>11.64</v>
          </cell>
          <cell r="I9">
            <v>1.0229999999999999</v>
          </cell>
          <cell r="M9">
            <v>0.40066777963272121</v>
          </cell>
        </row>
        <row r="10">
          <cell r="B10">
            <v>0.73399999999999999</v>
          </cell>
          <cell r="C10">
            <v>11.547000000000001</v>
          </cell>
          <cell r="I10">
            <v>1.0409999999999999</v>
          </cell>
          <cell r="M10">
            <v>0.43405676126878129</v>
          </cell>
        </row>
        <row r="11">
          <cell r="B11">
            <v>0.69199999999999995</v>
          </cell>
          <cell r="C11">
            <v>11.452</v>
          </cell>
          <cell r="I11">
            <v>1.0209999999999999</v>
          </cell>
          <cell r="M11">
            <v>0.46744574290484142</v>
          </cell>
        </row>
        <row r="12">
          <cell r="B12">
            <v>0.65700000000000003</v>
          </cell>
          <cell r="C12">
            <v>11.356</v>
          </cell>
          <cell r="I12">
            <v>1.02</v>
          </cell>
          <cell r="M12">
            <v>0.5008347245409015</v>
          </cell>
        </row>
        <row r="13">
          <cell r="B13">
            <v>0.61899999999999999</v>
          </cell>
          <cell r="C13">
            <v>11.266999999999999</v>
          </cell>
          <cell r="I13">
            <v>1.0129999999999999</v>
          </cell>
          <cell r="M13">
            <v>0.53422370617696158</v>
          </cell>
        </row>
        <row r="14">
          <cell r="B14">
            <v>0.58299999999999996</v>
          </cell>
          <cell r="C14">
            <v>11.185</v>
          </cell>
          <cell r="I14">
            <v>1.028</v>
          </cell>
          <cell r="M14">
            <v>0.56761268781302177</v>
          </cell>
        </row>
        <row r="15">
          <cell r="B15">
            <v>0.54</v>
          </cell>
          <cell r="C15">
            <v>11.093</v>
          </cell>
          <cell r="I15">
            <v>1.042</v>
          </cell>
          <cell r="M15">
            <v>0.60100166944908184</v>
          </cell>
        </row>
        <row r="16">
          <cell r="B16">
            <v>0.503</v>
          </cell>
          <cell r="C16">
            <v>11.004</v>
          </cell>
          <cell r="I16">
            <v>1.022</v>
          </cell>
          <cell r="M16">
            <v>0.63439065108514192</v>
          </cell>
        </row>
        <row r="17">
          <cell r="B17">
            <v>0.46300000000000002</v>
          </cell>
          <cell r="C17">
            <v>10.917</v>
          </cell>
          <cell r="I17">
            <v>1.0189999999999999</v>
          </cell>
          <cell r="M17">
            <v>0.667779632721202</v>
          </cell>
        </row>
        <row r="18">
          <cell r="B18">
            <v>0.42399999999999999</v>
          </cell>
          <cell r="C18">
            <v>10.824999999999999</v>
          </cell>
          <cell r="I18">
            <v>1.0329999999999999</v>
          </cell>
          <cell r="M18">
            <v>0.70116861435726208</v>
          </cell>
        </row>
        <row r="19">
          <cell r="B19">
            <v>0.38600000000000001</v>
          </cell>
          <cell r="C19">
            <v>10.742000000000001</v>
          </cell>
          <cell r="I19">
            <v>1.06</v>
          </cell>
          <cell r="M19">
            <v>0.73455759599332227</v>
          </cell>
        </row>
        <row r="20">
          <cell r="B20">
            <v>0.34699999999999998</v>
          </cell>
          <cell r="C20">
            <v>10.66</v>
          </cell>
          <cell r="I20">
            <v>1.0620000000000001</v>
          </cell>
          <cell r="M20">
            <v>0.76794657762938234</v>
          </cell>
        </row>
        <row r="21">
          <cell r="B21">
            <v>0.308</v>
          </cell>
          <cell r="C21">
            <v>10.583</v>
          </cell>
          <cell r="I21">
            <v>1.026</v>
          </cell>
          <cell r="M21">
            <v>0.80133555926544242</v>
          </cell>
        </row>
        <row r="22">
          <cell r="B22">
            <v>0.28000000000000003</v>
          </cell>
          <cell r="C22">
            <v>10.497</v>
          </cell>
          <cell r="I22">
            <v>1.0209999999999999</v>
          </cell>
          <cell r="M22">
            <v>0.8347245409015025</v>
          </cell>
        </row>
        <row r="23">
          <cell r="B23">
            <v>0.247</v>
          </cell>
          <cell r="C23">
            <v>10.419</v>
          </cell>
          <cell r="I23">
            <v>1.089</v>
          </cell>
          <cell r="M23">
            <v>0.86811352253756258</v>
          </cell>
        </row>
        <row r="24">
          <cell r="B24">
            <v>0.22800000000000001</v>
          </cell>
          <cell r="C24">
            <v>10.340999999999999</v>
          </cell>
          <cell r="I24">
            <v>1.155</v>
          </cell>
          <cell r="M24">
            <v>0.90150250417362277</v>
          </cell>
        </row>
      </sheetData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_05713_Electrostatics_water"/>
    </sheetNames>
    <sheetDataSet>
      <sheetData sheetId="0">
        <row r="2">
          <cell r="B2">
            <v>1.522</v>
          </cell>
          <cell r="C2">
            <v>12.407999999999999</v>
          </cell>
          <cell r="I2">
            <v>1.1919999999999999</v>
          </cell>
          <cell r="M2">
            <v>0.23372287145242071</v>
          </cell>
        </row>
        <row r="3">
          <cell r="B3">
            <v>1.55</v>
          </cell>
          <cell r="C3">
            <v>12.096</v>
          </cell>
          <cell r="I3">
            <v>1.0609999999999999</v>
          </cell>
          <cell r="M3">
            <v>0.26711185308848079</v>
          </cell>
        </row>
        <row r="4">
          <cell r="B4">
            <v>1.556</v>
          </cell>
          <cell r="C4">
            <v>11.785</v>
          </cell>
          <cell r="I4">
            <v>1.091</v>
          </cell>
          <cell r="M4">
            <v>0.30050083472454092</v>
          </cell>
        </row>
        <row r="5">
          <cell r="B5">
            <v>1.5629999999999999</v>
          </cell>
          <cell r="C5">
            <v>11.474</v>
          </cell>
          <cell r="I5">
            <v>1.0940000000000001</v>
          </cell>
          <cell r="M5">
            <v>0.333889816360601</v>
          </cell>
        </row>
        <row r="6">
          <cell r="B6">
            <v>1.544</v>
          </cell>
          <cell r="C6">
            <v>11.154999999999999</v>
          </cell>
          <cell r="I6">
            <v>1.0780000000000001</v>
          </cell>
          <cell r="M6">
            <v>0.36727879799666113</v>
          </cell>
        </row>
        <row r="7">
          <cell r="B7">
            <v>1.5469999999999999</v>
          </cell>
          <cell r="C7">
            <v>10.907999999999999</v>
          </cell>
          <cell r="I7">
            <v>1.131</v>
          </cell>
          <cell r="M7">
            <v>0.40066777963272121</v>
          </cell>
        </row>
        <row r="8">
          <cell r="B8">
            <v>1.546</v>
          </cell>
          <cell r="C8">
            <v>10.582000000000001</v>
          </cell>
          <cell r="I8">
            <v>1.151</v>
          </cell>
          <cell r="M8">
            <v>0.43405676126878129</v>
          </cell>
        </row>
        <row r="9">
          <cell r="B9">
            <v>1.5509999999999999</v>
          </cell>
          <cell r="C9">
            <v>10.291</v>
          </cell>
          <cell r="I9">
            <v>1.1599999999999999</v>
          </cell>
          <cell r="M9">
            <v>0.46744574290484142</v>
          </cell>
        </row>
        <row r="10">
          <cell r="B10">
            <v>1.5549999999999999</v>
          </cell>
          <cell r="C10">
            <v>9.9770000000000003</v>
          </cell>
          <cell r="I10">
            <v>1.2290000000000001</v>
          </cell>
          <cell r="M10">
            <v>0.5008347245409015</v>
          </cell>
        </row>
        <row r="11">
          <cell r="B11">
            <v>1.56</v>
          </cell>
          <cell r="C11">
            <v>9.6449999999999996</v>
          </cell>
          <cell r="I11">
            <v>1.145</v>
          </cell>
          <cell r="M11">
            <v>0.53422370617696158</v>
          </cell>
        </row>
        <row r="12">
          <cell r="B12">
            <v>1.5649999999999999</v>
          </cell>
          <cell r="C12">
            <v>9.3559999999999999</v>
          </cell>
          <cell r="I12">
            <v>1.119</v>
          </cell>
          <cell r="M12">
            <v>0.56761268781302177</v>
          </cell>
        </row>
        <row r="13">
          <cell r="B13">
            <v>1.5609999999999999</v>
          </cell>
          <cell r="C13">
            <v>9.0589999999999993</v>
          </cell>
          <cell r="I13">
            <v>1.0469999999999999</v>
          </cell>
          <cell r="M13">
            <v>0.60100166944908184</v>
          </cell>
        </row>
        <row r="14">
          <cell r="B14">
            <v>1.5609999999999999</v>
          </cell>
          <cell r="C14">
            <v>8.7949999999999999</v>
          </cell>
          <cell r="I14">
            <v>1.032</v>
          </cell>
          <cell r="M14">
            <v>0.63439065108514192</v>
          </cell>
        </row>
        <row r="15">
          <cell r="B15">
            <v>1.5640000000000001</v>
          </cell>
          <cell r="C15">
            <v>8.5250000000000004</v>
          </cell>
          <cell r="I15">
            <v>1.0960000000000001</v>
          </cell>
          <cell r="M15">
            <v>0.667779632721202</v>
          </cell>
        </row>
        <row r="16">
          <cell r="B16">
            <v>1.5680000000000001</v>
          </cell>
          <cell r="C16">
            <v>8.2230000000000008</v>
          </cell>
          <cell r="I16">
            <v>1.1859999999999999</v>
          </cell>
          <cell r="M16">
            <v>0.70116861435726208</v>
          </cell>
        </row>
        <row r="17">
          <cell r="B17">
            <v>1.5720000000000001</v>
          </cell>
          <cell r="C17">
            <v>7.9290000000000003</v>
          </cell>
          <cell r="I17">
            <v>1.1890000000000001</v>
          </cell>
          <cell r="M17">
            <v>0.73455759599332227</v>
          </cell>
        </row>
        <row r="18">
          <cell r="B18">
            <v>1.5740000000000001</v>
          </cell>
          <cell r="C18">
            <v>7.6369999999999996</v>
          </cell>
          <cell r="I18">
            <v>1.1859999999999999</v>
          </cell>
          <cell r="M18">
            <v>0.76794657762938234</v>
          </cell>
        </row>
        <row r="19">
          <cell r="B19">
            <v>1.5880000000000001</v>
          </cell>
          <cell r="C19">
            <v>7.3380000000000001</v>
          </cell>
          <cell r="I19">
            <v>1.0349999999999999</v>
          </cell>
          <cell r="M19">
            <v>0.80133555926544242</v>
          </cell>
        </row>
        <row r="20">
          <cell r="B20">
            <v>1.599</v>
          </cell>
          <cell r="C20">
            <v>7.0629999999999997</v>
          </cell>
          <cell r="I20">
            <v>1.0580000000000001</v>
          </cell>
          <cell r="M20">
            <v>0.8347245409015025</v>
          </cell>
        </row>
        <row r="21">
          <cell r="B21">
            <v>1.601</v>
          </cell>
          <cell r="C21">
            <v>6.7859999999999996</v>
          </cell>
          <cell r="I21">
            <v>1.081</v>
          </cell>
          <cell r="M21">
            <v>0.86811352253756258</v>
          </cell>
        </row>
        <row r="22">
          <cell r="B22">
            <v>1.59</v>
          </cell>
          <cell r="C22">
            <v>6.5060000000000002</v>
          </cell>
          <cell r="I22">
            <v>1.0429999999999999</v>
          </cell>
          <cell r="M22">
            <v>0.90150250417362277</v>
          </cell>
        </row>
        <row r="23">
          <cell r="B23">
            <v>1.591</v>
          </cell>
          <cell r="C23">
            <v>6.2240000000000002</v>
          </cell>
          <cell r="I23">
            <v>1.115</v>
          </cell>
          <cell r="M23">
            <v>0.93489148580968284</v>
          </cell>
        </row>
        <row r="24">
          <cell r="B24">
            <v>1.5940000000000001</v>
          </cell>
          <cell r="C24">
            <v>5.9240000000000004</v>
          </cell>
          <cell r="I24">
            <v>1.103</v>
          </cell>
          <cell r="M24">
            <v>0.96828046744574292</v>
          </cell>
        </row>
        <row r="25">
          <cell r="B25">
            <v>1.5960000000000001</v>
          </cell>
          <cell r="C25">
            <v>5.6340000000000003</v>
          </cell>
          <cell r="I25">
            <v>1.1020000000000001</v>
          </cell>
          <cell r="M25">
            <v>1.001669449081803</v>
          </cell>
        </row>
        <row r="26">
          <cell r="B26">
            <v>1.599</v>
          </cell>
          <cell r="C26">
            <v>5.351</v>
          </cell>
          <cell r="I26">
            <v>1.077</v>
          </cell>
          <cell r="M26">
            <v>1.0350584307178632</v>
          </cell>
        </row>
        <row r="27">
          <cell r="B27">
            <v>1.603</v>
          </cell>
          <cell r="C27">
            <v>5.077</v>
          </cell>
          <cell r="I27">
            <v>1.0229999999999999</v>
          </cell>
          <cell r="M27">
            <v>1.0684474123539232</v>
          </cell>
        </row>
        <row r="28">
          <cell r="B28">
            <v>1.6</v>
          </cell>
          <cell r="C28">
            <v>4.8109999999999999</v>
          </cell>
          <cell r="I28">
            <v>1.044</v>
          </cell>
          <cell r="M28">
            <v>1.1018363939899833</v>
          </cell>
        </row>
        <row r="29">
          <cell r="B29">
            <v>1.6040000000000001</v>
          </cell>
          <cell r="C29">
            <v>4.54</v>
          </cell>
          <cell r="I29">
            <v>1.0009999999999999</v>
          </cell>
          <cell r="M29">
            <v>1.1352253756260435</v>
          </cell>
        </row>
        <row r="30">
          <cell r="B30">
            <v>1.601</v>
          </cell>
          <cell r="C30">
            <v>4.2690000000000001</v>
          </cell>
          <cell r="I30">
            <v>1.0389999999999999</v>
          </cell>
          <cell r="M30">
            <v>1.1686143572621035</v>
          </cell>
        </row>
        <row r="31">
          <cell r="B31">
            <v>1.6080000000000001</v>
          </cell>
          <cell r="C31">
            <v>3.9809999999999999</v>
          </cell>
          <cell r="I31">
            <v>1.069</v>
          </cell>
          <cell r="M31">
            <v>1.2020033388981637</v>
          </cell>
        </row>
        <row r="32">
          <cell r="B32">
            <v>1.611</v>
          </cell>
          <cell r="C32">
            <v>3.6960000000000002</v>
          </cell>
          <cell r="I32">
            <v>1.091</v>
          </cell>
          <cell r="M32">
            <v>1.2353923205342237</v>
          </cell>
        </row>
        <row r="33">
          <cell r="B33">
            <v>1.6160000000000001</v>
          </cell>
          <cell r="C33">
            <v>3.415</v>
          </cell>
          <cell r="I33">
            <v>1.075</v>
          </cell>
          <cell r="M33">
            <v>1.2687813021702838</v>
          </cell>
        </row>
        <row r="34">
          <cell r="B34">
            <v>1.6140000000000001</v>
          </cell>
          <cell r="C34">
            <v>3.15</v>
          </cell>
          <cell r="I34">
            <v>1.016</v>
          </cell>
          <cell r="M34">
            <v>1.302170283806344</v>
          </cell>
        </row>
        <row r="35">
          <cell r="B35">
            <v>1.6180000000000001</v>
          </cell>
          <cell r="C35">
            <v>2.6230000000000002</v>
          </cell>
          <cell r="I35">
            <v>1.0620000000000001</v>
          </cell>
          <cell r="M35">
            <v>1.3689482470784642</v>
          </cell>
        </row>
        <row r="36">
          <cell r="B36">
            <v>1.6160000000000001</v>
          </cell>
          <cell r="C36">
            <v>2.3559999999999999</v>
          </cell>
          <cell r="I36">
            <v>1.0429999999999999</v>
          </cell>
          <cell r="M36">
            <v>1.4023372287145242</v>
          </cell>
        </row>
        <row r="37">
          <cell r="B37">
            <v>1.6180000000000001</v>
          </cell>
          <cell r="C37">
            <v>2.0830000000000002</v>
          </cell>
          <cell r="I37">
            <v>1.069</v>
          </cell>
          <cell r="M37">
            <v>1.4357262103505843</v>
          </cell>
        </row>
        <row r="38">
          <cell r="B38">
            <v>1.615</v>
          </cell>
          <cell r="C38">
            <v>1.8089999999999999</v>
          </cell>
          <cell r="I38">
            <v>1.08</v>
          </cell>
          <cell r="M38">
            <v>1.4691151919866445</v>
          </cell>
        </row>
        <row r="39">
          <cell r="B39">
            <v>1.621</v>
          </cell>
          <cell r="C39">
            <v>1.5649999999999999</v>
          </cell>
          <cell r="I39">
            <v>1.0429999999999999</v>
          </cell>
          <cell r="M39">
            <v>1.5025041736227045</v>
          </cell>
        </row>
        <row r="40">
          <cell r="B40">
            <v>1.6279999999999999</v>
          </cell>
          <cell r="C40">
            <v>0.99299999999999999</v>
          </cell>
          <cell r="I40">
            <v>1.0309999999999999</v>
          </cell>
          <cell r="M40">
            <v>1.5692821368948247</v>
          </cell>
        </row>
        <row r="41">
          <cell r="B41">
            <v>1.62</v>
          </cell>
          <cell r="C41">
            <v>0.28799999999999998</v>
          </cell>
          <cell r="I41">
            <v>1.2370000000000001</v>
          </cell>
          <cell r="M41">
            <v>1.669449081803005</v>
          </cell>
        </row>
        <row r="42">
          <cell r="B42">
            <v>1.6279999999999999</v>
          </cell>
          <cell r="C42">
            <v>0.155</v>
          </cell>
          <cell r="I42">
            <v>2.016</v>
          </cell>
          <cell r="M42">
            <v>1.7028380634390652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4"/>
  <sheetViews>
    <sheetView workbookViewId="0">
      <selection activeCell="A11" sqref="A11"/>
    </sheetView>
  </sheetViews>
  <sheetFormatPr defaultRowHeight="15" x14ac:dyDescent="0.25"/>
  <cols>
    <col min="1" max="1" width="76.5703125" customWidth="1"/>
    <col min="2" max="2" width="9" customWidth="1"/>
    <col min="3" max="3" width="8.5703125" customWidth="1"/>
    <col min="4" max="4" width="14.5703125" customWidth="1"/>
    <col min="5" max="5" width="10.5703125" customWidth="1"/>
    <col min="6" max="6" width="10.85546875" customWidth="1"/>
    <col min="7" max="7" width="7.7109375" customWidth="1"/>
    <col min="8" max="8" width="9.140625" customWidth="1"/>
    <col min="9" max="9" width="6.85546875" customWidth="1"/>
    <col min="10" max="11" width="6.140625" customWidth="1"/>
    <col min="12" max="12" width="9.140625" customWidth="1"/>
    <col min="13" max="14" width="12.7109375" customWidth="1"/>
    <col min="15" max="15" width="11.7109375" customWidth="1"/>
  </cols>
  <sheetData>
    <row r="1" spans="1:16" x14ac:dyDescent="0.25">
      <c r="A1" t="s">
        <v>0</v>
      </c>
      <c r="B1" t="s">
        <v>7</v>
      </c>
      <c r="D1" t="s">
        <v>1</v>
      </c>
      <c r="E1" t="s">
        <v>2</v>
      </c>
      <c r="F1" t="s">
        <v>8</v>
      </c>
      <c r="G1" t="s">
        <v>9</v>
      </c>
      <c r="H1" t="s">
        <v>6</v>
      </c>
      <c r="I1" t="s">
        <v>10</v>
      </c>
      <c r="J1" t="s">
        <v>5</v>
      </c>
      <c r="K1" t="s">
        <v>20</v>
      </c>
      <c r="L1" t="s">
        <v>3</v>
      </c>
      <c r="M1" t="s">
        <v>4</v>
      </c>
      <c r="N1" t="s">
        <v>22</v>
      </c>
      <c r="O1" t="s">
        <v>23</v>
      </c>
      <c r="P1" t="s">
        <v>24</v>
      </c>
    </row>
    <row r="3" spans="1:16" x14ac:dyDescent="0.25">
      <c r="A3" t="s">
        <v>11</v>
      </c>
      <c r="C3" t="s">
        <v>17</v>
      </c>
      <c r="G3" s="1" t="e">
        <f>90-ABS(ATAN(J3/F3)*180/PI())</f>
        <v>#DIV/0!</v>
      </c>
      <c r="H3">
        <f>AVERAGE(250,360,320)</f>
        <v>310</v>
      </c>
      <c r="I3" s="2" t="e">
        <f>1000*9.81*(#REF!*0.000001)^(2/3)/(71.91/1000)</f>
        <v>#REF!</v>
      </c>
      <c r="J3">
        <f>PI()/6*(0.56/100)^3*1000000</f>
        <v>9.1952322575470896E-2</v>
      </c>
      <c r="K3">
        <v>0.56000000000000005</v>
      </c>
      <c r="L3">
        <f>J3*0.000001*1000</f>
        <v>9.1952322575470895E-5</v>
      </c>
      <c r="M3">
        <f>L3*E3</f>
        <v>0</v>
      </c>
      <c r="N3">
        <v>2.63</v>
      </c>
      <c r="O3">
        <f>N3/K3</f>
        <v>4.6964285714285712</v>
      </c>
      <c r="P3">
        <f>L3*H3</f>
        <v>2.8505219998395979E-2</v>
      </c>
    </row>
    <row r="4" spans="1:16" x14ac:dyDescent="0.25">
      <c r="A4" t="s">
        <v>12</v>
      </c>
      <c r="C4" t="s">
        <v>17</v>
      </c>
      <c r="G4" s="1" t="e">
        <f>90-ABS(ATAN(J4/F4)*180/PI())</f>
        <v>#DIV/0!</v>
      </c>
      <c r="H4">
        <f>AVERAGE(230,310,200)</f>
        <v>246.66666666666666</v>
      </c>
      <c r="I4" s="2" t="e">
        <f>1000*9.81*(#REF!*0.000001)^(2/3)/(71.91/1000)</f>
        <v>#REF!</v>
      </c>
      <c r="J4">
        <f t="shared" ref="J4:J7" si="0">PI()/6*(0.56/100)^3*1000000</f>
        <v>9.1952322575470896E-2</v>
      </c>
      <c r="K4">
        <v>0.56000000000000005</v>
      </c>
      <c r="L4">
        <f t="shared" ref="L4:L11" si="1">J4*0.000001*1000</f>
        <v>9.1952322575470895E-5</v>
      </c>
      <c r="M4">
        <f>L4*E4</f>
        <v>0</v>
      </c>
      <c r="N4">
        <v>2.1</v>
      </c>
      <c r="O4">
        <f t="shared" ref="O4:O10" si="2">N4/K4</f>
        <v>3.75</v>
      </c>
      <c r="P4">
        <f>L4*H4</f>
        <v>2.2681572901949488E-2</v>
      </c>
    </row>
    <row r="5" spans="1:16" hidden="1" x14ac:dyDescent="0.25">
      <c r="G5" s="1" t="e">
        <f>90-ABS(ATAN(J5/F5)*180/PI())</f>
        <v>#DIV/0!</v>
      </c>
      <c r="H5">
        <f t="shared" ref="H5" si="3">AVERAGE(250,360,320)</f>
        <v>310</v>
      </c>
      <c r="I5" s="2" t="e">
        <f>1000*9.81*(#REF!*0.000001)^(2/3)/(71.91/1000)</f>
        <v>#REF!</v>
      </c>
      <c r="J5">
        <f t="shared" si="0"/>
        <v>9.1952322575470896E-2</v>
      </c>
      <c r="L5">
        <f t="shared" si="1"/>
        <v>9.1952322575470895E-5</v>
      </c>
      <c r="M5">
        <f>L5*E5</f>
        <v>0</v>
      </c>
      <c r="O5" t="e">
        <f t="shared" si="2"/>
        <v>#DIV/0!</v>
      </c>
      <c r="P5">
        <f>L5*H5</f>
        <v>2.8505219998395979E-2</v>
      </c>
    </row>
    <row r="6" spans="1:16" x14ac:dyDescent="0.25">
      <c r="A6" t="s">
        <v>13</v>
      </c>
      <c r="C6" t="s">
        <v>18</v>
      </c>
      <c r="G6" s="1" t="e">
        <f>90-ABS(ATAN(J6/F6)*180/PI())</f>
        <v>#DIV/0!</v>
      </c>
      <c r="H6">
        <f>AVERAGE(270,270,260)</f>
        <v>266.66666666666669</v>
      </c>
      <c r="I6" s="2" t="e">
        <f>1000*9.81*(#REF!*0.000001)^(2/3)/(71.91/1000)</f>
        <v>#REF!</v>
      </c>
      <c r="J6">
        <f>PI()/6*(0.5/100)^3*1000000</f>
        <v>6.5449846949787366E-2</v>
      </c>
      <c r="K6">
        <v>0.5</v>
      </c>
      <c r="L6">
        <f t="shared" si="1"/>
        <v>6.5449846949787365E-5</v>
      </c>
      <c r="M6">
        <f>L6*E6</f>
        <v>0</v>
      </c>
      <c r="O6">
        <f t="shared" si="2"/>
        <v>0</v>
      </c>
      <c r="P6">
        <f>L6*H6</f>
        <v>1.7453292519943299E-2</v>
      </c>
    </row>
    <row r="7" spans="1:16" x14ac:dyDescent="0.25">
      <c r="A7" t="s">
        <v>14</v>
      </c>
      <c r="C7" t="s">
        <v>19</v>
      </c>
      <c r="G7" s="1" t="e">
        <f>90-ABS(ATAN(J7/F7)*180/PI())</f>
        <v>#DIV/0!</v>
      </c>
      <c r="H7">
        <f>AVERAGE(270,260,260)</f>
        <v>263.33333333333331</v>
      </c>
      <c r="I7" s="2" t="e">
        <f>1000*9.81*(#REF!*0.000001)^(2/3)/(71.91/1000)</f>
        <v>#REF!</v>
      </c>
      <c r="J7">
        <f>PI()/6*(0.5/100)^3*1000000</f>
        <v>6.5449846949787366E-2</v>
      </c>
      <c r="K7">
        <v>0.5</v>
      </c>
      <c r="L7">
        <f t="shared" si="1"/>
        <v>6.5449846949787365E-5</v>
      </c>
      <c r="M7">
        <f>L7*E7</f>
        <v>0</v>
      </c>
      <c r="N7">
        <v>3.56</v>
      </c>
      <c r="O7">
        <f t="shared" si="2"/>
        <v>7.12</v>
      </c>
      <c r="P7">
        <f>L7*H7</f>
        <v>1.7235126363444004E-2</v>
      </c>
    </row>
    <row r="8" spans="1:16" x14ac:dyDescent="0.25">
      <c r="A8" t="s">
        <v>15</v>
      </c>
      <c r="C8" t="s">
        <v>18</v>
      </c>
      <c r="G8" s="1" t="e">
        <f>90-ABS(ATAN(J8/F8)*180/PI())</f>
        <v>#DIV/0!</v>
      </c>
      <c r="H8">
        <f>AVERAGE(280,220,230)</f>
        <v>243.33333333333334</v>
      </c>
      <c r="I8" s="2" t="e">
        <f>1000*9.81*(#REF!*0.000001)^(2/3)/(71.91/1000)</f>
        <v>#REF!</v>
      </c>
      <c r="J8">
        <f>PI()/6*(0.38/100)^3*1000000</f>
        <v>2.8730912014629854E-2</v>
      </c>
      <c r="K8">
        <v>0.38</v>
      </c>
      <c r="L8">
        <f t="shared" si="1"/>
        <v>2.8730912014629854E-5</v>
      </c>
      <c r="M8">
        <f>L8*E8</f>
        <v>0</v>
      </c>
      <c r="N8">
        <v>1.4</v>
      </c>
      <c r="O8">
        <f t="shared" si="2"/>
        <v>3.6842105263157894</v>
      </c>
      <c r="P8">
        <f>L8*H8</f>
        <v>6.9911885902265982E-3</v>
      </c>
    </row>
    <row r="9" spans="1:16" x14ac:dyDescent="0.25">
      <c r="A9" t="s">
        <v>16</v>
      </c>
      <c r="C9" t="s">
        <v>19</v>
      </c>
      <c r="G9" s="1" t="e">
        <f>90-ABS(ATAN(J9/F9)*180/PI())</f>
        <v>#DIV/0!</v>
      </c>
      <c r="H9">
        <f>AVERAGE(220,250,220)</f>
        <v>230</v>
      </c>
      <c r="I9" s="2" t="e">
        <f>1000*9.81*(#REF!*0.000001)^(2/3)/(71.91/1000)</f>
        <v>#REF!</v>
      </c>
      <c r="J9">
        <f>PI()/6*(0.38/100)^3*1000000</f>
        <v>2.8730912014629854E-2</v>
      </c>
      <c r="K9">
        <v>0.38</v>
      </c>
      <c r="L9">
        <f t="shared" si="1"/>
        <v>2.8730912014629854E-5</v>
      </c>
      <c r="M9">
        <f>L9*E9</f>
        <v>0</v>
      </c>
      <c r="N9">
        <v>1.25</v>
      </c>
      <c r="O9">
        <f t="shared" si="2"/>
        <v>3.2894736842105261</v>
      </c>
      <c r="P9">
        <f>L9*H9</f>
        <v>6.6081097633648661E-3</v>
      </c>
    </row>
    <row r="10" spans="1:16" x14ac:dyDescent="0.25">
      <c r="A10" t="s">
        <v>21</v>
      </c>
      <c r="G10" s="1" t="e">
        <f>90-ABS(ATAN(J10/F10)*180/PI())</f>
        <v>#DIV/0!</v>
      </c>
      <c r="H10">
        <f>AVERAGE(500,320,370)</f>
        <v>396.66666666666669</v>
      </c>
      <c r="I10" s="2" t="e">
        <f>1000*9.81*(#REF!*0.000001)^(2/3)/(71.91/1000)</f>
        <v>#REF!</v>
      </c>
      <c r="J10">
        <v>0.04</v>
      </c>
      <c r="K10">
        <f>100*(6/PI()*J10/1000000)^(1/3)</f>
        <v>0.42431376717882252</v>
      </c>
      <c r="L10">
        <f t="shared" si="1"/>
        <v>4.0000000000000003E-5</v>
      </c>
      <c r="M10">
        <f>L10*E10</f>
        <v>0</v>
      </c>
      <c r="N10">
        <f>0.52-0.44</f>
        <v>8.0000000000000016E-2</v>
      </c>
      <c r="O10">
        <f t="shared" si="2"/>
        <v>0.1885397226960229</v>
      </c>
      <c r="P10">
        <f>L10*H10</f>
        <v>1.5866666666666668E-2</v>
      </c>
    </row>
    <row r="11" spans="1:16" x14ac:dyDescent="0.25">
      <c r="A11" t="s">
        <v>25</v>
      </c>
      <c r="G11" s="1" t="e">
        <f>90-ABS(ATAN(J11/F11)*180/PI())</f>
        <v>#DIV/0!</v>
      </c>
      <c r="H11">
        <f>AVERAGE(320,320,300,290)</f>
        <v>307.5</v>
      </c>
      <c r="I11" s="2" t="e">
        <f>1000*9.81*(#REF!*0.000001)^(2/3)/(71.91/1000)</f>
        <v>#REF!</v>
      </c>
      <c r="J11">
        <v>0.05</v>
      </c>
      <c r="K11">
        <f>100*(6/PI()*J11/1000000)^(1/3)</f>
        <v>0.45707814973408323</v>
      </c>
      <c r="L11">
        <f t="shared" si="1"/>
        <v>4.9999999999999996E-5</v>
      </c>
      <c r="M11">
        <f>L11*E11</f>
        <v>0</v>
      </c>
    </row>
    <row r="12" spans="1:16" x14ac:dyDescent="0.25">
      <c r="G12" s="1"/>
      <c r="I12" s="2"/>
    </row>
    <row r="13" spans="1:16" x14ac:dyDescent="0.25">
      <c r="G13" s="1"/>
      <c r="I13" s="2"/>
    </row>
    <row r="14" spans="1:16" x14ac:dyDescent="0.25">
      <c r="G14" s="1"/>
      <c r="I14" s="2"/>
    </row>
    <row r="15" spans="1:16" hidden="1" x14ac:dyDescent="0.25">
      <c r="G15" s="1"/>
      <c r="I15" s="2"/>
    </row>
    <row r="16" spans="1:16" hidden="1" x14ac:dyDescent="0.25">
      <c r="G16" s="1"/>
      <c r="I16" s="2"/>
    </row>
    <row r="17" spans="7:15" x14ac:dyDescent="0.25">
      <c r="G17" s="1"/>
      <c r="I17" s="2"/>
    </row>
    <row r="18" spans="7:15" x14ac:dyDescent="0.25">
      <c r="G18" s="1"/>
      <c r="I18" s="2"/>
    </row>
    <row r="19" spans="7:15" x14ac:dyDescent="0.25">
      <c r="G19" s="1"/>
      <c r="I19" s="2"/>
    </row>
    <row r="20" spans="7:15" x14ac:dyDescent="0.25">
      <c r="G20" s="1"/>
      <c r="I20" s="2"/>
    </row>
    <row r="21" spans="7:15" x14ac:dyDescent="0.25">
      <c r="G21" s="1"/>
      <c r="I21" s="2"/>
      <c r="O21" s="3"/>
    </row>
    <row r="22" spans="7:15" x14ac:dyDescent="0.25">
      <c r="G22" s="1"/>
      <c r="I22" s="2"/>
    </row>
    <row r="23" spans="7:15" x14ac:dyDescent="0.25">
      <c r="G23" s="1"/>
      <c r="I23" s="2"/>
    </row>
    <row r="24" spans="7:15" x14ac:dyDescent="0.25">
      <c r="G24" s="1"/>
      <c r="I24" s="2"/>
    </row>
    <row r="25" spans="7:15" x14ac:dyDescent="0.25">
      <c r="G25" s="1"/>
      <c r="I25" s="2"/>
    </row>
    <row r="26" spans="7:15" x14ac:dyDescent="0.25">
      <c r="G26" s="1"/>
      <c r="I26" s="2"/>
    </row>
    <row r="27" spans="7:15" x14ac:dyDescent="0.25">
      <c r="G27" s="1"/>
      <c r="I27" s="2"/>
    </row>
    <row r="28" spans="7:15" x14ac:dyDescent="0.25">
      <c r="G28" s="1"/>
      <c r="I28" s="2"/>
    </row>
    <row r="29" spans="7:15" x14ac:dyDescent="0.25">
      <c r="G29" s="1"/>
      <c r="I29" s="2"/>
    </row>
    <row r="30" spans="7:15" x14ac:dyDescent="0.25">
      <c r="G30" s="1"/>
      <c r="I30" s="2"/>
    </row>
    <row r="31" spans="7:15" x14ac:dyDescent="0.25">
      <c r="G31" s="1"/>
      <c r="I31" s="2"/>
    </row>
    <row r="32" spans="7:15" x14ac:dyDescent="0.25">
      <c r="G32" s="1"/>
      <c r="I32" s="2"/>
    </row>
    <row r="33" spans="7:9" x14ac:dyDescent="0.25">
      <c r="G33" s="1"/>
      <c r="I33" s="2"/>
    </row>
    <row r="34" spans="7:9" x14ac:dyDescent="0.25">
      <c r="G34" s="1"/>
      <c r="I34" s="2"/>
    </row>
    <row r="35" spans="7:9" x14ac:dyDescent="0.25">
      <c r="G35" s="1"/>
      <c r="I35" s="2"/>
    </row>
    <row r="36" spans="7:9" x14ac:dyDescent="0.25">
      <c r="G36" s="1"/>
      <c r="I36" s="2"/>
    </row>
    <row r="37" spans="7:9" x14ac:dyDescent="0.25">
      <c r="G37" s="1"/>
      <c r="I37" s="2"/>
    </row>
    <row r="38" spans="7:9" x14ac:dyDescent="0.25">
      <c r="G38" s="1"/>
      <c r="I38" s="2"/>
    </row>
    <row r="39" spans="7:9" x14ac:dyDescent="0.25">
      <c r="G39" s="1"/>
      <c r="I39" s="2"/>
    </row>
    <row r="40" spans="7:9" x14ac:dyDescent="0.25">
      <c r="G40" s="1"/>
      <c r="I40" s="2"/>
    </row>
    <row r="41" spans="7:9" x14ac:dyDescent="0.25">
      <c r="G41" s="1"/>
      <c r="I41" s="2"/>
    </row>
    <row r="42" spans="7:9" x14ac:dyDescent="0.25">
      <c r="G42" s="1"/>
      <c r="I42" s="2"/>
    </row>
    <row r="43" spans="7:9" x14ac:dyDescent="0.25">
      <c r="I43" s="2"/>
    </row>
    <row r="44" spans="7:9" x14ac:dyDescent="0.25">
      <c r="I44" s="2"/>
    </row>
  </sheetData>
  <conditionalFormatting sqref="O3:O22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V5"/>
  <sheetViews>
    <sheetView topLeftCell="C1" workbookViewId="0">
      <selection activeCell="L24" sqref="L24"/>
    </sheetView>
  </sheetViews>
  <sheetFormatPr defaultRowHeight="15" x14ac:dyDescent="0.25"/>
  <sheetData>
    <row r="2" spans="3:22" x14ac:dyDescent="0.25">
      <c r="C2">
        <f>2*(3*0.06*0.000001/(4*PI()))^(1/3)*1000/10</f>
        <v>0.48571801260105679</v>
      </c>
    </row>
    <row r="5" spans="3:22" x14ac:dyDescent="0.25">
      <c r="V5">
        <f>SQRT(2.54^2 + 10^2)/2</f>
        <v>5.1587692330632509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8" sqref="I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6:R7"/>
  <sheetViews>
    <sheetView workbookViewId="0">
      <selection activeCell="Y26" sqref="Y26"/>
    </sheetView>
  </sheetViews>
  <sheetFormatPr defaultRowHeight="15" x14ac:dyDescent="0.25"/>
  <sheetData>
    <row r="6" spans="18:18" x14ac:dyDescent="0.25">
      <c r="R6">
        <f>0.0000000029-0.0000000015</f>
        <v>1.3999999999999999E-9</v>
      </c>
    </row>
    <row r="7" spans="18:18" x14ac:dyDescent="0.25">
      <c r="R7">
        <f>0.0000000015-0.00000000054</f>
        <v>9.5999999999999999E-10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20"/>
  <sheetViews>
    <sheetView tabSelected="1" zoomScaleNormal="100" workbookViewId="0">
      <selection activeCell="L57" sqref="L57"/>
    </sheetView>
  </sheetViews>
  <sheetFormatPr defaultRowHeight="15" x14ac:dyDescent="0.25"/>
  <sheetData>
    <row r="1" spans="1:1" x14ac:dyDescent="0.25">
      <c r="A1" t="s">
        <v>11</v>
      </c>
    </row>
    <row r="18" spans="1:1" x14ac:dyDescent="0.25">
      <c r="A18" t="s">
        <v>12</v>
      </c>
    </row>
    <row r="35" spans="1:1" x14ac:dyDescent="0.25">
      <c r="A35" t="s">
        <v>13</v>
      </c>
    </row>
    <row r="52" spans="1:1" x14ac:dyDescent="0.25">
      <c r="A52" t="s">
        <v>14</v>
      </c>
    </row>
    <row r="69" spans="1:1" x14ac:dyDescent="0.25">
      <c r="A69" t="s">
        <v>15</v>
      </c>
    </row>
    <row r="86" spans="1:1" x14ac:dyDescent="0.25">
      <c r="A86" t="s">
        <v>16</v>
      </c>
    </row>
    <row r="103" spans="1:1" x14ac:dyDescent="0.25">
      <c r="A103" t="s">
        <v>21</v>
      </c>
    </row>
    <row r="120" spans="1:1" x14ac:dyDescent="0.25">
      <c r="A120" t="s">
        <v>25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data</vt:lpstr>
      <vt:lpstr>bounce</vt:lpstr>
      <vt:lpstr>jump plots</vt:lpstr>
      <vt:lpstr>charge covariance</vt:lpstr>
      <vt:lpstr>Drop trajectory plots</vt:lpstr>
    </vt:vector>
  </TitlesOfParts>
  <Company>Portland State University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Erin Schmidt</dc:creator>
  <cp:lastModifiedBy>Erin Schmidt</cp:lastModifiedBy>
  <dcterms:created xsi:type="dcterms:W3CDTF">2017-05-24T16:39:22Z</dcterms:created>
  <dcterms:modified xsi:type="dcterms:W3CDTF">2017-05-28T03:32:19Z</dcterms:modified>
</cp:coreProperties>
</file>